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4"/>
  </bookViews>
  <sheets>
    <sheet name="1.tāme" sheetId="1" r:id="rId1"/>
    <sheet name="2.tāme" sheetId="2" r:id="rId2"/>
    <sheet name="3.tāme" sheetId="3" r:id="rId3"/>
    <sheet name="4.tāme" sheetId="4" r:id="rId4"/>
    <sheet name="Būvdarbu koptāme" sheetId="5" r:id="rId5"/>
  </sheets>
  <externalReferences>
    <externalReference r:id="rId8"/>
  </externalReferences>
  <definedNames/>
  <calcPr fullCalcOnLoad="1" fullPrecision="0"/>
</workbook>
</file>

<file path=xl/sharedStrings.xml><?xml version="1.0" encoding="utf-8"?>
<sst xmlns="http://schemas.openxmlformats.org/spreadsheetml/2006/main" count="798" uniqueCount="398">
  <si>
    <t>Objekta nosaukums: Auto stāvlaukuma izbūve un satiksmes organizācija iekškvartālā starp Saules, Tirgus, Blaumaņa un Raiņa ielām  Madonā</t>
  </si>
  <si>
    <t>Objekta adrese: Iekškvartāls starp Saules, Tirgus, Blaumaņa un Raiņa ielām, Madona, Madonas novads, LV-4801</t>
  </si>
  <si>
    <t>Iepirkums "Auto stāvlaukuma izbūve un satiksmes organizācija iekškvartālā starp Saules, Tirgus, Blaumaņa un Raiņa ielām  Madonā (1.kārta)", identifikācijas numurs MNP2018/29</t>
  </si>
  <si>
    <t>Tāme sastādīta, pamatojoties uz būvprojektu.</t>
  </si>
  <si>
    <r>
      <t xml:space="preserve">Tāmes izmaksas </t>
    </r>
    <r>
      <rPr>
        <i/>
        <sz val="12"/>
        <color indexed="8"/>
        <rFont val="Times New Roman"/>
        <family val="1"/>
      </rPr>
      <t>euro</t>
    </r>
  </si>
  <si>
    <t>Nr.p.k.</t>
  </si>
  <si>
    <t>Nr. Specifikācijās</t>
  </si>
  <si>
    <t>Darba nosaukums</t>
  </si>
  <si>
    <t>Rasējuma Nr.</t>
  </si>
  <si>
    <t>Mērvienība</t>
  </si>
  <si>
    <t>Daudzums</t>
  </si>
  <si>
    <t>Vienības cena (euro)</t>
  </si>
  <si>
    <t>Kopējā cena (euro)</t>
  </si>
  <si>
    <t>1.1</t>
  </si>
  <si>
    <t>VISPĀRĒJA NODAĻA</t>
  </si>
  <si>
    <t>1.1.1</t>
  </si>
  <si>
    <t>Mobilizācija</t>
  </si>
  <si>
    <t>komplekts</t>
  </si>
  <si>
    <t>1.1.2</t>
  </si>
  <si>
    <t>Satiksmes organizācija būvdarbu laikā</t>
  </si>
  <si>
    <t>DOP-1</t>
  </si>
  <si>
    <t>1.2</t>
  </si>
  <si>
    <t>DAŽĀDI DARBI</t>
  </si>
  <si>
    <t>1.2.1</t>
  </si>
  <si>
    <t>4.3.1</t>
  </si>
  <si>
    <t>Uzmērīšana un nospraušana</t>
  </si>
  <si>
    <t>ĢP-1, TS-2-I,TS-3-I</t>
  </si>
  <si>
    <t>ha</t>
  </si>
  <si>
    <t>1.2.2</t>
  </si>
  <si>
    <t>4.3.2</t>
  </si>
  <si>
    <t>Esošās akas demontāža, bedres aizbēršana un demontēto aku transportēšana uz Būvuzņēmēja atbērtni</t>
  </si>
  <si>
    <t>gab.</t>
  </si>
  <si>
    <t>1.2.3</t>
  </si>
  <si>
    <t>4.3.6</t>
  </si>
  <si>
    <t>UPE 140 profilu aizsargčaulas uzstādīšana</t>
  </si>
  <si>
    <t>m</t>
  </si>
  <si>
    <t>1.2.4</t>
  </si>
  <si>
    <t>Apmaļu demontāža un transportēšana uz Būvuzņēmēja atbērtni</t>
  </si>
  <si>
    <t>1.2.5</t>
  </si>
  <si>
    <t>Dz/betona, betona elementu demontāža hvid=0,2m un transportēšana uz Būvuzņēmēja atbērtni</t>
  </si>
  <si>
    <r>
      <t>m</t>
    </r>
    <r>
      <rPr>
        <vertAlign val="superscript"/>
        <sz val="12"/>
        <rFont val="Times New Roman"/>
        <family val="1"/>
      </rPr>
      <t>2</t>
    </r>
  </si>
  <si>
    <t>1.2.6</t>
  </si>
  <si>
    <t>Betona bruģakmens seguma demontāža hvid=26cm, novietojot bruģi pagaidu krautnē tālākai izmantošanai, paredzot ka 10% no atgūta bruģa ir bojāti un tos un pārējo demontētas segas materiālu jāved uz Būvuzņēmēja atbērtni</t>
  </si>
  <si>
    <t>1.2.7</t>
  </si>
  <si>
    <t>Betona bruģakmens seguma demontāža hvid=10cm, novietojot pagaidu krautnē tālākai izmantošanai,  pārējo demontētas segas materiālu jāved uz Būvuzņēmēja atbērtni</t>
  </si>
  <si>
    <t>1.2.8</t>
  </si>
  <si>
    <t>Betona bruģakmens seguma demontāža hvid=39cm, novietojot bruģi pagaidu krautnē tālākai izmantošanai, paredzot ka 10% no atgūta bruģa ir bojāti un tos un pārējo demontētas segas materiālu jāved uz Būvuzņēmēja atbērtni</t>
  </si>
  <si>
    <t>1.2.9</t>
  </si>
  <si>
    <t>Asfalta seguma demontāža hvid 10 cm biezumā, transportējot uz Būvuzņēmēja atbērtni</t>
  </si>
  <si>
    <t>1.2.10</t>
  </si>
  <si>
    <t>4.3.3</t>
  </si>
  <si>
    <t>Asfalta seguma savienojumu frēzēšana hvid=10cm, transportējot uz Būvuzņēmēja atbērtni</t>
  </si>
  <si>
    <t>1.2.11</t>
  </si>
  <si>
    <t>4.3.5</t>
  </si>
  <si>
    <t>Esošo krūmu ciršana un transportēšana  uz Būvuzņēmēja atbērtni</t>
  </si>
  <si>
    <t>1.2.12</t>
  </si>
  <si>
    <t>Atsevišķi augošu koku zāģēšana, celmu laušana un transportēšana uz Būvuzņēmēja atbērtni</t>
  </si>
  <si>
    <t>1.3</t>
  </si>
  <si>
    <t>ZEMES KLĀTNE</t>
  </si>
  <si>
    <t>1.3.1</t>
  </si>
  <si>
    <t>4.4.1</t>
  </si>
  <si>
    <t>Augu zemes noņemšana vidēji 10cm biezumā, novietojot pagaidu krautnē objekta tālākai apzaļumošanai</t>
  </si>
  <si>
    <r>
      <t>m</t>
    </r>
    <r>
      <rPr>
        <vertAlign val="superscript"/>
        <sz val="12"/>
        <rFont val="Times New Roman"/>
        <family val="1"/>
      </rPr>
      <t>3</t>
    </r>
  </si>
  <si>
    <t>1.3.2</t>
  </si>
  <si>
    <t>4.4.2</t>
  </si>
  <si>
    <t xml:space="preserve">Zemes klātnes ierakuma būvniecība, novietojot pagaidu krautnē, tālākai izmantošanai uzbērumam </t>
  </si>
  <si>
    <t>1.3.3</t>
  </si>
  <si>
    <t>Zemes klātnes uzbēruma izbūve no būvobjekta atgūta materiāla(ierakuma darbiem)</t>
  </si>
  <si>
    <t>1.3.4</t>
  </si>
  <si>
    <t>Liekas grunts, ieskaitot neizmantoto noņemto augu zemi  transportēšana uz Būvuzņēmēja atbērtni</t>
  </si>
  <si>
    <t>1.3.5</t>
  </si>
  <si>
    <t>4.4.3</t>
  </si>
  <si>
    <t>Teritoriju  apzaļumošana ar augu zemi un seklu maisījumu 5 cm biezumā no atvesta materiāla</t>
  </si>
  <si>
    <t>ĢP-1, TS-2-I,TS-3-I, TS-4</t>
  </si>
  <si>
    <t>1.3.6</t>
  </si>
  <si>
    <t>Teritoriju  apzaļumošana ar augu zemi un seklu maisījumu 10 cm biezumā no atgūta materiāla</t>
  </si>
  <si>
    <t>1.4</t>
  </si>
  <si>
    <t>AR SAISTVIELĀM NESAISTĪTAS KONSTRUKTĪVĀS KĀRTAS</t>
  </si>
  <si>
    <t>1.4.1</t>
  </si>
  <si>
    <t>4.5.1</t>
  </si>
  <si>
    <t>Salizturīgās kārtas (kf&gt;1m/dnn) būvniecība; h=0-30 cm</t>
  </si>
  <si>
    <t>1.4.2</t>
  </si>
  <si>
    <t>Salizturīgās kārtas (kf&gt;1m/dnn) būvniecība; h=30 cm</t>
  </si>
  <si>
    <t>1.4.3</t>
  </si>
  <si>
    <t>Nesaistītu minerālmat. 0/45 pamata nesošās kārtas būvniecība 10cm biezumā (N-II klase)</t>
  </si>
  <si>
    <t>1.4.4</t>
  </si>
  <si>
    <t>Nesaistītu minerālmat. 0/45 pamata nesošās kārtas būvniecība 10-25cm biezumā (N-II klase)</t>
  </si>
  <si>
    <t>1.4.5</t>
  </si>
  <si>
    <t>Nesaistītu minerālmat. 0/56 pamata nesošās kārtas būvniecība 15cm biezumā (N-III klase)</t>
  </si>
  <si>
    <t>1.4.6</t>
  </si>
  <si>
    <t>Nesaistītu minerālmat. 0/45 pamata nesošās kārtas būvniecība 15cm biezumā (N-III klase) (ietvēm)</t>
  </si>
  <si>
    <t>1.4.7</t>
  </si>
  <si>
    <t>Nesaistītu minerālmat. 2/8 izlīdzinošās kārtas būvniecība  zem bruģa seguma 5cm biezumā</t>
  </si>
  <si>
    <t>1.4.8</t>
  </si>
  <si>
    <t>Nesaistītu minerālmat. 2/8 izlīdzinošās kārtas būvniecība  zem bruģa seguma 5-7cm biezumā</t>
  </si>
  <si>
    <t>1.4.9</t>
  </si>
  <si>
    <t>Nesaistītu minerālmat. 0/32s segas būvniecība 18cm biezumā (N-II klase)</t>
  </si>
  <si>
    <t>1.4.10</t>
  </si>
  <si>
    <t>4.5.2</t>
  </si>
  <si>
    <t>Betona bruģakmens seguma būvniecība, h=6/8cm (no esošā atgūta bruģa), krāsa pelēka, sarkana</t>
  </si>
  <si>
    <t>1.4.11</t>
  </si>
  <si>
    <t>Betona bruģakmens seguma būvniecība, h=6cm (no jauna bruģa), krāsa pelēka, sarkana</t>
  </si>
  <si>
    <t>1.5</t>
  </si>
  <si>
    <t>AR SAISTVIELĀM SAISTĪTAS KONSTRUKTĪVĀS KĀRTAS</t>
  </si>
  <si>
    <t>1.5.1</t>
  </si>
  <si>
    <t>4.6.1</t>
  </si>
  <si>
    <r>
      <t>Karstā asfalta dilumkārtas AC11</t>
    </r>
    <r>
      <rPr>
        <vertAlign val="subscript"/>
        <sz val="12"/>
        <rFont val="Times New Roman"/>
        <family val="1"/>
      </rPr>
      <t xml:space="preserve">surf  </t>
    </r>
    <r>
      <rPr>
        <sz val="12"/>
        <rFont val="Times New Roman"/>
        <family val="1"/>
      </rPr>
      <t>70/100</t>
    </r>
    <r>
      <rPr>
        <vertAlign val="subscript"/>
        <sz val="12"/>
        <rFont val="Times New Roman"/>
        <family val="1"/>
      </rPr>
      <t xml:space="preserve"> </t>
    </r>
    <r>
      <rPr>
        <sz val="12"/>
        <rFont val="Times New Roman"/>
        <family val="1"/>
      </rPr>
      <t xml:space="preserve">būvniecība 4cm biezumā (S-II klase) </t>
    </r>
  </si>
  <si>
    <t>1.5.2</t>
  </si>
  <si>
    <r>
      <t>Karstā asfalta apakškārtas AC22</t>
    </r>
    <r>
      <rPr>
        <vertAlign val="subscript"/>
        <sz val="12"/>
        <rFont val="Times New Roman"/>
        <family val="1"/>
      </rPr>
      <t xml:space="preserve">base  </t>
    </r>
    <r>
      <rPr>
        <sz val="12"/>
        <rFont val="Times New Roman"/>
        <family val="1"/>
      </rPr>
      <t>70/100</t>
    </r>
    <r>
      <rPr>
        <vertAlign val="subscript"/>
        <sz val="12"/>
        <rFont val="Times New Roman"/>
        <family val="1"/>
      </rPr>
      <t xml:space="preserve"> </t>
    </r>
    <r>
      <rPr>
        <sz val="12"/>
        <rFont val="Times New Roman"/>
        <family val="1"/>
      </rPr>
      <t xml:space="preserve">būvniecība 6cm biezumā (S-III klase) </t>
    </r>
  </si>
  <si>
    <t>1.6</t>
  </si>
  <si>
    <t>SATIKSMES APRĪKOJUMS</t>
  </si>
  <si>
    <t>1.6.1</t>
  </si>
  <si>
    <t>4.7.1</t>
  </si>
  <si>
    <t xml:space="preserve">Betona apmale 100.30.15 uz  betona (h=10cm) un minerālmat. 0/45 (h=15cm)  pamata un izbūve </t>
  </si>
  <si>
    <t>1.6.2</t>
  </si>
  <si>
    <t xml:space="preserve">Betona apmale 100.30.15 (slīpo)  betona (h=10cm) un minerālmat. 0/45 (h=15cm)  pamata un izbūve </t>
  </si>
  <si>
    <t>1.6.3</t>
  </si>
  <si>
    <t xml:space="preserve">Betona apmale 100.22.15  betona (h=10cm) un minerālmat. 0/45 (h=15cm)  pamata un izbūve </t>
  </si>
  <si>
    <t>1.6.4</t>
  </si>
  <si>
    <t xml:space="preserve">Betona apmale 100.20.08  betona (h=10cm) un minerālmat. 0/45 (h=15cm)  pamata un izbūve </t>
  </si>
  <si>
    <t>1.6.5</t>
  </si>
  <si>
    <t>4.7.2</t>
  </si>
  <si>
    <t>Ceļa zīmju uzstādīšana ( II izmēru grupas )</t>
  </si>
  <si>
    <t xml:space="preserve"> TS-2-I</t>
  </si>
  <si>
    <t>1.6.6</t>
  </si>
  <si>
    <t>Ceļa papildzīmju uzstādīšana ( II izmēru grupas )</t>
  </si>
  <si>
    <t>1.6.7</t>
  </si>
  <si>
    <t xml:space="preserve">Ceļa zīmju balstu uzstādīšana </t>
  </si>
  <si>
    <t>1.6.8</t>
  </si>
  <si>
    <t>4.7.3</t>
  </si>
  <si>
    <t>Ceļa horizontālo apzīmējumi ar termoplastiskiem materiāliem uzklāšana</t>
  </si>
  <si>
    <t>1.7</t>
  </si>
  <si>
    <t>LABIEKĀRTOŠANAS DARBI</t>
  </si>
  <si>
    <t>1.7.1</t>
  </si>
  <si>
    <t>Auglīgās augsnes noņemšana 50cm dziļumā, grunti transportējot uz Būvuzņēmēja atbērtni</t>
  </si>
  <si>
    <r>
      <t>m</t>
    </r>
    <r>
      <rPr>
        <vertAlign val="superscript"/>
        <sz val="12"/>
        <color indexed="8"/>
        <rFont val="Times New Roman"/>
        <family val="1"/>
      </rPr>
      <t>3</t>
    </r>
  </si>
  <si>
    <t>1.7.2</t>
  </si>
  <si>
    <t>Stādbedres sagatavošana ar auglīgo zemi 50cm biezumā</t>
  </si>
  <si>
    <t>1.7.3</t>
  </si>
  <si>
    <t>Mulčas ieklāšana (priežu mizu mulča vid. fr.) 7cm biezumā</t>
  </si>
  <si>
    <r>
      <t>m</t>
    </r>
    <r>
      <rPr>
        <vertAlign val="superscript"/>
        <sz val="12"/>
        <color indexed="8"/>
        <rFont val="Times New Roman"/>
        <family val="1"/>
      </rPr>
      <t>2</t>
    </r>
  </si>
  <si>
    <t>1.7.4</t>
  </si>
  <si>
    <t>Tūjas stādīšana</t>
  </si>
  <si>
    <t>1.7.5</t>
  </si>
  <si>
    <t>Spirejas stādīšana</t>
  </si>
  <si>
    <t>1.8</t>
  </si>
  <si>
    <t>DIGITĀLA UZMĒRĪŠANA</t>
  </si>
  <si>
    <t>1.8.1</t>
  </si>
  <si>
    <t>Izpildīto darbu digitālais uzmērījums atbilstoši "Ceļu specifikācijas 2017" prasībām</t>
  </si>
  <si>
    <t>Summa kopā bez PVN:</t>
  </si>
  <si>
    <t xml:space="preserve">Sastādīja ______________________________________________________ </t>
  </si>
  <si>
    <t>(Paraksts un tā atšifrējums, datums)</t>
  </si>
  <si>
    <t>Tāme sastādīta 2018. gada _______</t>
  </si>
  <si>
    <t xml:space="preserve">Pārbaudīja ______________________________________________________ </t>
  </si>
  <si>
    <t>Sertifikāta Nr. ______________________</t>
  </si>
  <si>
    <t>Darbu daudzumu saraksts</t>
  </si>
  <si>
    <t>1.tāme</t>
  </si>
  <si>
    <t>ARHITEKTŪRAS DAĻA</t>
  </si>
  <si>
    <t>(darba veids vai konstruktīvā elementa nosaukums)</t>
  </si>
  <si>
    <t>Būves nosaukums: Auto stāvlaukuma izbūve un satiksmes organizācija iekškvartālā starp Saules, Tirgus, Blaumaņa un Raiņa ielām Madonā (1.kārta)</t>
  </si>
  <si>
    <t>2.tāme</t>
  </si>
  <si>
    <t>ELEKTROAPGĀDES (ĀRĒJO TĪKLU) DAĻA</t>
  </si>
  <si>
    <t>2.1</t>
  </si>
  <si>
    <t>ĀRĒJĀ ELEKTROAPGĀDE ELT - Apgaismojuma izbūve</t>
  </si>
  <si>
    <t>2.1.1</t>
  </si>
  <si>
    <t>Ielu apgaismojuma gaismeklis, LED-tipa, 7300lm, 4000K, 58W, 230V/50Hz, IP66, trieciena slodze IK08</t>
  </si>
  <si>
    <t>ĢP-1, ELT-1 - ELT-5</t>
  </si>
  <si>
    <t>gab</t>
  </si>
  <si>
    <t>2.1.2</t>
  </si>
  <si>
    <t>Ielu apgaismojuma balsta  H=5,5m, cinkota, koniska, montāža</t>
  </si>
  <si>
    <t>kompl.</t>
  </si>
  <si>
    <t>2.1.3</t>
  </si>
  <si>
    <t>Konsoles L-veida 2.0/1.0/15, cinkotas, montāža</t>
  </si>
  <si>
    <t>2.1.4</t>
  </si>
  <si>
    <t>Konsoles T-veida 2.0/1.0/15, cinkotas, montāža</t>
  </si>
  <si>
    <t>2.1.5</t>
  </si>
  <si>
    <t>Gumijas blīves 4-10m koniskam balstam montāža</t>
  </si>
  <si>
    <t>2.1.6</t>
  </si>
  <si>
    <t xml:space="preserve">Betona pamatnes P-1.3 montāža  </t>
  </si>
  <si>
    <t>2.1.7</t>
  </si>
  <si>
    <t xml:space="preserve">Kabeļu tranšejas rakšana un aizbēršana, tai skaitā arī smilšu spilvena ieklāšana </t>
  </si>
  <si>
    <t>2.1.8</t>
  </si>
  <si>
    <t>Kabelis ar alumīnija dzīslām AXMK 4x150mm2 guldīšanai zemē vai ievēršanai aizsargcaurulē</t>
  </si>
  <si>
    <t>2.1.9</t>
  </si>
  <si>
    <t>Kabelis ar alumīnija dzīslām AXMK 4x16mm2 guldīšanai zemē vai ievēršanai aizsargcaurulē</t>
  </si>
  <si>
    <t>2.1.10</t>
  </si>
  <si>
    <t>Kabeļa ar vara dzīslām 3x1.5mm2 montāža balstā</t>
  </si>
  <si>
    <t>2.1.11</t>
  </si>
  <si>
    <t>Kabeļa ar vara dzīslām 4x16mm2 montāža balstā</t>
  </si>
  <si>
    <t>2.1.12</t>
  </si>
  <si>
    <t>Automātdrošinātāja 1B6A montāža balstā</t>
  </si>
  <si>
    <t>2.1.13</t>
  </si>
  <si>
    <t>Automātdrošinātāja 1B10A montāža balstā</t>
  </si>
  <si>
    <t>2.1.14</t>
  </si>
  <si>
    <t>Spaiļu bloka SV15, 4-pol. 1,5-35mm2, montāža balstā</t>
  </si>
  <si>
    <t>2.1.15</t>
  </si>
  <si>
    <t>Kabeļa gala apdares (4-35) montāža</t>
  </si>
  <si>
    <t>2.1.16</t>
  </si>
  <si>
    <t>Kabeļa gala apdares (150-240) montāža</t>
  </si>
  <si>
    <t>2.1.17</t>
  </si>
  <si>
    <t>Kabeļa savienošanas uzmavas (120-240) montāža</t>
  </si>
  <si>
    <t>2.1.18</t>
  </si>
  <si>
    <t>Kabeļu ievēršana gofrētā aizsargcaurulē d=75mm, 750N, ieskaitot aizsargcaurules montāža tranšejā</t>
  </si>
  <si>
    <t>2.1.19</t>
  </si>
  <si>
    <t>Kabeļu ievēršana gofrētā aizsargcaurulē d=110mm, 1250N, ieskaitot aizsargcaurules montāža tranšejā</t>
  </si>
  <si>
    <t>2.1.20</t>
  </si>
  <si>
    <t>Kabeļu ievēršana gofrētā aizsargcaurulē d=110mm, 750N, ieskaitot aizsargcaurules montāža tranšejā</t>
  </si>
  <si>
    <t>2.1.21</t>
  </si>
  <si>
    <t>Ekspluatācijā esošu kabeļu atrakšana un ievēršana dalāmajā aizsargcaurulē d=110mm, 750N, ieskaitot aizsargcaurules montāža tranšejā</t>
  </si>
  <si>
    <t>2.1.22</t>
  </si>
  <si>
    <t>Kabeļu ievēršana gofrētā aizsargcaurulē d=160mm, 1250N, ieskaitot aizsargcaurules montāža tranšejā</t>
  </si>
  <si>
    <t>2.1.23</t>
  </si>
  <si>
    <t>PEHD aizsargcaurules d=75mm, 1250N ieguldīšana ar horizontālā urbšana-ievilkšana</t>
  </si>
  <si>
    <t>2.1.24</t>
  </si>
  <si>
    <t>Signāllentas "Kabelis" ieguldīšana sagatavotā tranšejā</t>
  </si>
  <si>
    <t>2.1.25</t>
  </si>
  <si>
    <t>Bruģa seguma demontāža un saglabāšana atkārtotai izmantošanai</t>
  </si>
  <si>
    <t>m2</t>
  </si>
  <si>
    <t>2.1.26</t>
  </si>
  <si>
    <t>Asfalta seguma demontāža</t>
  </si>
  <si>
    <t>2.1.27</t>
  </si>
  <si>
    <t>Seguma sagatavošana bruģēšanai, asfaltēšanai, tai skaitā salizturīgās kārtas izbūve h=30cm biezumā un šķembu pamata kārtas izbūve h=20cmbiezumā</t>
  </si>
  <si>
    <t>2.1.28</t>
  </si>
  <si>
    <t>Liekās grunts aizvešana</t>
  </si>
  <si>
    <t>m3</t>
  </si>
  <si>
    <t>2.1.29</t>
  </si>
  <si>
    <t>Esošas 0,4 kV spēka sadalnes pārcelšana</t>
  </si>
  <si>
    <t>2.1.30</t>
  </si>
  <si>
    <t>Esoša ielu apgaismojuma balsta ar gaismekli demontāža</t>
  </si>
  <si>
    <t>2.1.31</t>
  </si>
  <si>
    <t>Teritoriju  apzaļumošana ar augu zemi un seklu maisījumu 10 cm biezumā</t>
  </si>
  <si>
    <t>2.1.32</t>
  </si>
  <si>
    <t>Palīgmateriāli montāžai</t>
  </si>
  <si>
    <t>2.1.33</t>
  </si>
  <si>
    <t>Tehniskās dokumentācijas izstrāde objekta pieņemšanai ekspluatācijā</t>
  </si>
  <si>
    <t>3.tāme</t>
  </si>
  <si>
    <t>ŪDENSAPGĀDES UN KANALIZĀCIJAS (ĀRĒJO TĪKLU) DAĻA</t>
  </si>
  <si>
    <t>3.1</t>
  </si>
  <si>
    <t>Ārējā ūdensapgādes sistēma (U1)</t>
  </si>
  <si>
    <t>3.1.1</t>
  </si>
  <si>
    <t>Ūdensvada trases nospraušana</t>
  </si>
  <si>
    <t>ĢP-1, ŪKT-1 - ŪKT-4</t>
  </si>
  <si>
    <t>3.1.2</t>
  </si>
  <si>
    <t>Esošā ūdensvada d100 posma un veidgabalu demontāža, nododot tos AS „Madonas ūdens”</t>
  </si>
  <si>
    <t>3.1.3</t>
  </si>
  <si>
    <t>Esošā ūdensvada d100 ievada pie ēkas pamatiem demontāža</t>
  </si>
  <si>
    <t>vietas</t>
  </si>
  <si>
    <t>3.1.4</t>
  </si>
  <si>
    <t>Esošā ūdensvada atzara d70 noslēgšana, gala aizbetonēšana</t>
  </si>
  <si>
    <t>3.1.5</t>
  </si>
  <si>
    <t>Tranšejas rakšana (H~2,25 m, platums 1,0 m) un grunts transportēšana uz atbērtni (seguma demontāžas darbi paredzēti būvprojekta TS sadaļā)</t>
  </si>
  <si>
    <t>3.1.6</t>
  </si>
  <si>
    <t>Pieslēgums esošajam ūdensvadam d100</t>
  </si>
  <si>
    <t>3.1.7</t>
  </si>
  <si>
    <t>Pieslēgums esošajam ūdensvadam D32 ēkā pie pamatiem</t>
  </si>
  <si>
    <t>3.1.8</t>
  </si>
  <si>
    <t>Augsta blīvuma polietilēna (PE100) ūdensvada caurules D110, spiediena klase PN10 montāža tranšejā</t>
  </si>
  <si>
    <t>3.1.9</t>
  </si>
  <si>
    <t>Augsta blīvuma polietilēna (PE100) ūdensvada caurules D110, spiediena klase PN10 montāža, šķērsojot ēkas pamatus (precizēt būvniecības laikā)</t>
  </si>
  <si>
    <t>3.1.10</t>
  </si>
  <si>
    <t>Universālā atloku adaptera DN100 montāža</t>
  </si>
  <si>
    <t>3.1.11</t>
  </si>
  <si>
    <t>Elektrometināmas dubultuzmavas D110 montāža</t>
  </si>
  <si>
    <t>3.1.12</t>
  </si>
  <si>
    <t xml:space="preserve">Elektrometināmas īscaurule D110 ar tērauda atloku ar PP pārklājumu DN100 montāža </t>
  </si>
  <si>
    <t>3.1.13</t>
  </si>
  <si>
    <t>Elektrometināma līkuma 90o D110 montāža ēkā pie pamatiem</t>
  </si>
  <si>
    <t>3.1.14</t>
  </si>
  <si>
    <t>Elektrometināmas pārejas D110/63 montāža ēkā pie pamatiem</t>
  </si>
  <si>
    <t>3.1.15</t>
  </si>
  <si>
    <t>Elektrometināmas pārejas D63/32 montāža ēkā pie pamatiem</t>
  </si>
  <si>
    <t>3.1.16</t>
  </si>
  <si>
    <t>Aizsargčaulas ūdensvada caurulei D110 ēkas pamatos montāža</t>
  </si>
  <si>
    <t>3.1.17</t>
  </si>
  <si>
    <t>Brīdinājuma lentas virs cauruļvada uzstādīšana</t>
  </si>
  <si>
    <t>3.1.18</t>
  </si>
  <si>
    <t>Smilts pabēruma ieklāšana un blietēšana, h=15 cm (tranšejas platums 1,0 m)</t>
  </si>
  <si>
    <t>3.1.19</t>
  </si>
  <si>
    <t>Smilts uzbēruma ieklāšana un blietēšana, h=D+30 cm (tranšejas platums 1,0 m)</t>
  </si>
  <si>
    <t>3.1.20</t>
  </si>
  <si>
    <t>Tranšejas aizbēršana ar pievesto smilti un blietēšana pa kārtām līdz segumu atjaunošanas slāņiem, kas iekļauti būvprojekta TS sadaļā</t>
  </si>
  <si>
    <t>3.1.21</t>
  </si>
  <si>
    <t>Veidņu izmantošana tranšejas sienu nostiprināšanai</t>
  </si>
  <si>
    <t>3.1.22</t>
  </si>
  <si>
    <t>Gruntsūdens līmeņa pazemināšana iekārtu izmantošana (precizēt būvniecības laikā)</t>
  </si>
  <si>
    <t>3.1.23</t>
  </si>
  <si>
    <t>Cauruļvadu hidrauliskā pārbaude, skalošana un dezinfekcija</t>
  </si>
  <si>
    <t>3.1.24</t>
  </si>
  <si>
    <t>Izpilddokumentācijas sagatavošana</t>
  </si>
  <si>
    <t>3.1.25</t>
  </si>
  <si>
    <t>Palīgmateriālu, skrūvju, blīvju, stiprinājumu izmantošana</t>
  </si>
  <si>
    <t>4.tāme</t>
  </si>
  <si>
    <t>SILTUMAPGĀDES (ĀRĒJO TĪKLU) DAĻA</t>
  </si>
  <si>
    <t>4.1</t>
  </si>
  <si>
    <t>Sagatavošanās darbi</t>
  </si>
  <si>
    <t>4.1.1</t>
  </si>
  <si>
    <t>Būvlaukuma mobilizācija saskaņā ar DOP</t>
  </si>
  <si>
    <t>ĢP-1, SAT-1 - SAT-7</t>
  </si>
  <si>
    <t>kpl.</t>
  </si>
  <si>
    <t>4.2</t>
  </si>
  <si>
    <t>Demontāžas darbi</t>
  </si>
  <si>
    <t>4.2.1</t>
  </si>
  <si>
    <t>Esošās siltumtrases cauruļvadu d114 demontāža</t>
  </si>
  <si>
    <t>4.2.2</t>
  </si>
  <si>
    <t>Esošās siltumtrases cauruļvadu d60 demontāža</t>
  </si>
  <si>
    <t>4.2.3</t>
  </si>
  <si>
    <t>Esošās siltumtrases cauruļvadu d42 demontāža</t>
  </si>
  <si>
    <t>4.2.4</t>
  </si>
  <si>
    <t>Saliekamā dzelzsbetona siltumtīklu kanālu 120x60cm demontāža</t>
  </si>
  <si>
    <t>4.2.5</t>
  </si>
  <si>
    <t>Esošās siltumtrases  kameras  konstrukcijas dziļuma līdz 1,5m un siltumtrases elementu demontāža</t>
  </si>
  <si>
    <t>4.2.6</t>
  </si>
  <si>
    <t>Būvgružu iekraušana autotransportā un izvešana, ieskaitot izgāztuves izmaksas</t>
  </si>
  <si>
    <t>4.3</t>
  </si>
  <si>
    <t>Zemes darbi</t>
  </si>
  <si>
    <t>Grunts rakšana ar riteņu ekskavatoru, vid. līdz 2.0 m dziļumā, noberot uz tranšejas malas, sausā gruntī</t>
  </si>
  <si>
    <t>Grunts izstrāde ar rokām līdz 2 m dziļumā, sausā gruntī</t>
  </si>
  <si>
    <t>m³</t>
  </si>
  <si>
    <t>Augu zemes noņemšana (h=15cm) un transportēšana uz pasūtītāja atbērtni</t>
  </si>
  <si>
    <t>4.3.4</t>
  </si>
  <si>
    <t>Smilts pamatnes b=15 cm izveidošana tranšejā, smilts bez akmeņu un mālu piejaukuma, blietējot ar motorblieti</t>
  </si>
  <si>
    <t>Tranšējā ieguldīto cauruļvadu apbēršana ar sijātu smilti, frakcija-4mm, 15 cm virs caurulēm, blīvējot apbērumu starp caurulēm, starp caurulēm un tranšejas malu</t>
  </si>
  <si>
    <t>Tranšejas aizbēršana ar izrakto grunti, bez akmeņiem un būvgružiem, ar riteņu ekskavatora frontālo kausu</t>
  </si>
  <si>
    <t>4.3.7</t>
  </si>
  <si>
    <t>Demontēto saliekamo dzelzsbetonas siltumtīklu kanālu tranšejas aizbēršana ar izrakto grunti, bez akmeņiem un būvgružiem, ar riteņu ekskavatora frontālo kausu</t>
  </si>
  <si>
    <t>4.3.8</t>
  </si>
  <si>
    <t>Demontēto siltumtrases kameru aizbēršana ar izrakto grunti bez akmeņiem un būvgružiem, ar riteņu ekskavatora frontālo kausu</t>
  </si>
  <si>
    <t>4.3.9</t>
  </si>
  <si>
    <t xml:space="preserve">Grunts iekraušana automašīnā ar riteņu ekskavatoru, izvešana uz atbēršanas vietu attālumā līdz 10 km </t>
  </si>
  <si>
    <t>4.3.10</t>
  </si>
  <si>
    <t>Šķērsošanās ar esošajiem kabeļiem</t>
  </si>
  <si>
    <t>viet.</t>
  </si>
  <si>
    <t>4.3.11</t>
  </si>
  <si>
    <t>Šķērsošanās ar projektējamo ūdensvadu</t>
  </si>
  <si>
    <t>4.3.12</t>
  </si>
  <si>
    <t>Dalītās aizsargcaurules A110PS uzstādīšana pie elektro un sakaru kabeļu šķērsošanas</t>
  </si>
  <si>
    <t>4.4</t>
  </si>
  <si>
    <t>Izolēto cauruļvadu montāžas darbi</t>
  </si>
  <si>
    <t>Rūpnieciski izolētu bezkanāla siltumtrašu cauruļu, 2. sēr., montāža, novietojot uz koka balstiem virs tranšejas, pieslīpējot cauruļu galus, sametinot savienojuma šuves, ar autoceltni pa posmiem ieguldot tranšejā uz sagatavotas smilts pamatnes, D60,3x2,9/140</t>
  </si>
  <si>
    <t>Rūpnieciski izolētu bezkanāla siltumtrašu cauruļu, 2. sēr., montāža, novietojot uz koka balstiem virs tranšejas, pieslīpējot cauruļu galus, sametinot savienojuma šuves, ar autoceltni pa posmiem ieguldot tranšejā uz sagatavotas smilts pamatnes, D114,3x3.6/225</t>
  </si>
  <si>
    <t>Rūpnieciski izolēta T-atzara, paralēla D114,3x3,6/225 / D60,3x2.9/140 montāža, pieslīpējot savienojuma vietas, metinot savienojuma šuves</t>
  </si>
  <si>
    <t>gb</t>
  </si>
  <si>
    <t>4.4.4</t>
  </si>
  <si>
    <t>Rūpnieciski izolēta T-atzara, paralēla D114,3x3,6/225 / D42,4x2.9/125 montāža, pieslīpējot savienojuma vietas, metinot savienojuma šuves</t>
  </si>
  <si>
    <t>4.4.5</t>
  </si>
  <si>
    <t>Rūpnieciski izolēta T-atzara, perpendikulāra D114,3x3,6/225 / D60,3x2.9/140 montāža, pieslīpējot savienojuma vietas, metinot savienojuma šuves</t>
  </si>
  <si>
    <t>4.4.6</t>
  </si>
  <si>
    <t>Rūpnieciski izolēta  vārsta DN100  D114,3x3.6/225, L=1,0m  ar peldošā kāpe montāža, pieslīpējot savienojuma vietas, metinot savienojuma šuves</t>
  </si>
  <si>
    <t>4.4.7</t>
  </si>
  <si>
    <t>Rūpnieciski izolēta vārsta DN50  D60,3x3.6/140, L=1,0m  ar peldošā kāpe montāža, pieslīpējot savienojuma vietas, metinot savienojuma šuves</t>
  </si>
  <si>
    <t>4.4.8</t>
  </si>
  <si>
    <t>Rūpnieciski izolēta vārsta DN32  D42,4x3.6/125, L=1,0m  ar peldošā kāpe montāža, pieslīpējot savienojuma vietas, metinot savienojuma šuves</t>
  </si>
  <si>
    <t>4.4.9</t>
  </si>
  <si>
    <t xml:space="preserve">Rūpnieciski izolēta  līkuma Ø60/140, 85°-1.0x1.0,  ind.pasūtījuma  montāža, pieslīpējot savienojuma vietas, metinot savienojuma šuves </t>
  </si>
  <si>
    <t>4.4.10</t>
  </si>
  <si>
    <t>Rūpnieciski izolēta  līkuma Ø60/140,  85°-1.26x1.4, ind.pasūtījuma montāža, pieslīpējot savienojuma vietas, metinot savienojuma šuves</t>
  </si>
  <si>
    <t>4.4.11</t>
  </si>
  <si>
    <t xml:space="preserve">Rūpnieciski izolēta  līkuma Ø60/140, 86°-1.0x1.0,  ind.pasūtījuma  montāža, pieslīpējot savienojuma vietas, metinot savienojuma šuves </t>
  </si>
  <si>
    <t>4.4.12</t>
  </si>
  <si>
    <t>Rūpnieciski izolēta  līkuma Ø60/140,  86°-1.25x1.4, ind.pasūtījuma montāža, pieslīpējot savienojuma vietas, metinot savienojuma šuves</t>
  </si>
  <si>
    <t>4.4.13</t>
  </si>
  <si>
    <t xml:space="preserve">Rūpnieciski izolēta  vertikāla līkuma Ø60/140, 90°-1.5x1.5 ,  ind.pasūtījuma  montāža, pieslīpējot savienojuma vietas, metinot savienojuma šuves </t>
  </si>
  <si>
    <t>4.4.14</t>
  </si>
  <si>
    <t>Elastīgais ievada  Ø60/140 montāža</t>
  </si>
  <si>
    <t>4.4.15</t>
  </si>
  <si>
    <t>Gala  uzmavas  D60/140 montāža</t>
  </si>
  <si>
    <t>4.4.16</t>
  </si>
  <si>
    <t>Rūpnieciski izolētu cauruļu D60,3/140 termonosēdošo izolācijas savienojumu komplektu montāža</t>
  </si>
  <si>
    <t>4.4.17</t>
  </si>
  <si>
    <t>Rūpnieciski izolētu cauruļu D114,3/225 termonosēdošo izolācijas savienojumu komplektu montāža</t>
  </si>
  <si>
    <t>4.4.18</t>
  </si>
  <si>
    <t>Rūpnieciski izolētu cauruļu D42,4/125 termonosēdošo izolācijas savienojumu komplektu montāža</t>
  </si>
  <si>
    <t>4.4.19</t>
  </si>
  <si>
    <t>Rūpnieciski izolēto cauruļu kompensācijas putu spilvenu L=1,0m, h=0.5m, b=0.04m iebūve</t>
  </si>
  <si>
    <t>4.4.20</t>
  </si>
  <si>
    <t>Pieslēgums pie esošās siltumtrases D114</t>
  </si>
  <si>
    <t>vieta</t>
  </si>
  <si>
    <t>4.4.21</t>
  </si>
  <si>
    <t>Pieslēgums pie esošās siltumtrases D60</t>
  </si>
  <si>
    <t>4.4.22</t>
  </si>
  <si>
    <t>Pieslēgums pie esošās siltumtrases D42</t>
  </si>
  <si>
    <t>4.4.23</t>
  </si>
  <si>
    <t>Pieslēgums pie esošās iekšiem siltumapgādes tīkliems ēkā D60</t>
  </si>
  <si>
    <t>4.4.24</t>
  </si>
  <si>
    <t>Brīdinājuma lentas 0.05m iebūve tranšejā</t>
  </si>
  <si>
    <t>4.4.25</t>
  </si>
  <si>
    <t>Uzraudzības signalizācijas montāža, ieskaitot palīgmateriālus</t>
  </si>
  <si>
    <t>4.4.26</t>
  </si>
  <si>
    <t>Cauruļvadu sistēmas hidrauliskā pārbaude</t>
  </si>
  <si>
    <t>4.5</t>
  </si>
  <si>
    <t>Labiekārtošanas darbi</t>
  </si>
  <si>
    <t>Zaļās zonas atjaunošana ar augu zemi (h=10cm), kurā iestrādāts zāliena sēklu maisījums</t>
  </si>
  <si>
    <t>Būvdarbu koptāme</t>
  </si>
  <si>
    <t>Tāmes nosaukums</t>
  </si>
  <si>
    <t>Tāmes izmaksas (euro)</t>
  </si>
  <si>
    <t>Līgumcena kopā (bez PVN 21%):</t>
  </si>
  <si>
    <t>PVN (21%):</t>
  </si>
  <si>
    <t>Līguma summa kopā ar PVN 21 %: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</si>
</sst>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color theme="1"/>
      <name val="Calibri"/>
      <family val="2"/>
    </font>
    <font>
      <sz val="11"/>
      <color indexed="8"/>
      <name val="Calibri"/>
      <family val="2"/>
    </font>
    <font>
      <i/>
      <sz val="12"/>
      <color indexed="8"/>
      <name val="Times New Roman"/>
      <family val="1"/>
    </font>
    <font>
      <vertAlign val="superscript"/>
      <sz val="12"/>
      <name val="Times New Roman"/>
      <family val="1"/>
    </font>
    <font>
      <vertAlign val="subscript"/>
      <sz val="12"/>
      <name val="Times New Roman"/>
      <family val="1"/>
    </font>
    <font>
      <sz val="12"/>
      <name val="Times New Roman"/>
      <family val="1"/>
    </font>
    <font>
      <vertAlign val="superscript"/>
      <sz val="12"/>
      <color indexed="8"/>
      <name val="Times New Roman"/>
      <family val="1"/>
    </font>
    <font>
      <sz val="12"/>
      <color indexed="8"/>
      <name val="Times New Roman"/>
      <family val="1"/>
    </font>
    <font>
      <b/>
      <sz val="12"/>
      <color indexed="8"/>
      <name val="Times New Roman"/>
      <family val="1"/>
    </font>
    <font>
      <b/>
      <sz val="14"/>
      <color indexed="8"/>
      <name val="Times New Roman"/>
      <family val="1"/>
    </font>
    <font>
      <sz val="10"/>
      <color indexed="8"/>
      <name val="Times New Roman"/>
      <family val="1"/>
    </font>
    <font>
      <b/>
      <sz val="16"/>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1"/>
    </font>
    <font>
      <b/>
      <sz val="12"/>
      <color theme="1"/>
      <name val="Times New Roman"/>
      <family val="1"/>
    </font>
    <font>
      <b/>
      <sz val="14"/>
      <color theme="1"/>
      <name val="Times New Roman"/>
      <family val="1"/>
    </font>
    <font>
      <sz val="10"/>
      <color theme="1"/>
      <name val="Times New Roman"/>
      <family val="1"/>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21" borderId="1"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9" fillId="0" borderId="6" applyNumberFormat="0" applyFill="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38">
    <xf numFmtId="0" fontId="0" fillId="0" borderId="0" xfId="0" applyFont="1" applyAlignment="1">
      <alignment/>
    </xf>
    <xf numFmtId="0" fontId="44" fillId="0" borderId="0" xfId="0" applyFont="1" applyAlignment="1">
      <alignment/>
    </xf>
    <xf numFmtId="0" fontId="44"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44" fillId="0" borderId="0" xfId="0" applyFont="1" applyAlignment="1">
      <alignment vertical="center" wrapText="1"/>
    </xf>
    <xf numFmtId="0" fontId="44" fillId="0" borderId="0" xfId="0" applyFont="1" applyAlignment="1">
      <alignment horizontal="right"/>
    </xf>
    <xf numFmtId="0" fontId="44" fillId="0" borderId="0" xfId="0" applyFont="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4" fillId="33" borderId="10" xfId="0" applyFont="1" applyFill="1" applyBorder="1" applyAlignment="1">
      <alignment horizontal="center" vertical="center" wrapText="1"/>
    </xf>
    <xf numFmtId="0" fontId="44" fillId="33" borderId="10" xfId="0" applyFont="1" applyFill="1" applyBorder="1" applyAlignment="1">
      <alignment horizontal="left" vertical="center" wrapText="1"/>
    </xf>
    <xf numFmtId="0" fontId="44" fillId="0" borderId="0" xfId="0" applyFont="1" applyAlignment="1">
      <alignment wrapText="1"/>
    </xf>
    <xf numFmtId="0" fontId="44" fillId="0" borderId="0" xfId="0" applyFont="1" applyAlignment="1">
      <alignment/>
    </xf>
    <xf numFmtId="0" fontId="0" fillId="0" borderId="0" xfId="0" applyAlignment="1">
      <alignment vertical="center" wrapText="1"/>
    </xf>
    <xf numFmtId="4" fontId="44" fillId="33" borderId="10" xfId="0" applyNumberFormat="1" applyFont="1" applyFill="1" applyBorder="1" applyAlignment="1">
      <alignment horizontal="center" vertical="center" wrapText="1"/>
    </xf>
    <xf numFmtId="4" fontId="44" fillId="0" borderId="10" xfId="0" applyNumberFormat="1" applyFont="1" applyBorder="1" applyAlignment="1">
      <alignment horizontal="center" vertical="center" wrapText="1"/>
    </xf>
    <xf numFmtId="4" fontId="44" fillId="0" borderId="0" xfId="0" applyNumberFormat="1" applyFont="1" applyAlignment="1">
      <alignment/>
    </xf>
    <xf numFmtId="4" fontId="44" fillId="0" borderId="0" xfId="0" applyNumberFormat="1" applyFont="1" applyAlignment="1">
      <alignment horizontal="right"/>
    </xf>
    <xf numFmtId="4" fontId="44" fillId="0" borderId="10" xfId="0" applyNumberFormat="1" applyFont="1" applyBorder="1" applyAlignment="1">
      <alignment/>
    </xf>
    <xf numFmtId="4" fontId="44" fillId="0" borderId="11" xfId="0" applyNumberFormat="1" applyFont="1" applyBorder="1" applyAlignment="1">
      <alignment/>
    </xf>
    <xf numFmtId="4" fontId="44" fillId="0" borderId="0" xfId="0" applyNumberFormat="1" applyFont="1" applyAlignment="1">
      <alignment horizontal="center" vertical="center" wrapText="1"/>
    </xf>
    <xf numFmtId="4" fontId="44" fillId="0" borderId="0" xfId="0" applyNumberFormat="1" applyFont="1" applyAlignment="1">
      <alignment horizontal="right" vertical="center"/>
    </xf>
    <xf numFmtId="0" fontId="44" fillId="0" borderId="0" xfId="0" applyFont="1" applyAlignment="1">
      <alignment horizontal="left" vertical="center" wrapText="1"/>
    </xf>
    <xf numFmtId="4" fontId="44" fillId="0" borderId="0" xfId="0" applyNumberFormat="1" applyFont="1" applyAlignment="1">
      <alignment wrapText="1"/>
    </xf>
    <xf numFmtId="4" fontId="44" fillId="0" borderId="10" xfId="0" applyNumberFormat="1" applyFont="1" applyBorder="1" applyAlignment="1">
      <alignment wrapText="1"/>
    </xf>
    <xf numFmtId="4" fontId="44" fillId="0" borderId="11" xfId="0" applyNumberFormat="1" applyFont="1" applyBorder="1" applyAlignment="1">
      <alignment wrapText="1"/>
    </xf>
    <xf numFmtId="0" fontId="46" fillId="0" borderId="0" xfId="0" applyFont="1" applyAlignment="1">
      <alignment horizontal="left" vertical="center"/>
    </xf>
    <xf numFmtId="0" fontId="48" fillId="0" borderId="0" xfId="0" applyFont="1" applyAlignment="1">
      <alignment horizontal="center" vertical="center"/>
    </xf>
    <xf numFmtId="0" fontId="44" fillId="0" borderId="10" xfId="0" applyFont="1" applyBorder="1" applyAlignment="1">
      <alignment horizontal="right"/>
    </xf>
    <xf numFmtId="0" fontId="44" fillId="0" borderId="10" xfId="0" applyFont="1" applyBorder="1" applyAlignment="1">
      <alignment horizontal="center"/>
    </xf>
    <xf numFmtId="0" fontId="45" fillId="0" borderId="10" xfId="0" applyFont="1" applyBorder="1" applyAlignment="1">
      <alignment horizontal="center"/>
    </xf>
    <xf numFmtId="0" fontId="45" fillId="0" borderId="10" xfId="0" applyFont="1" applyBorder="1" applyAlignment="1">
      <alignment horizontal="right"/>
    </xf>
    <xf numFmtId="0" fontId="44" fillId="0" borderId="0" xfId="0" applyFont="1" applyAlignment="1">
      <alignment vertical="center" wrapText="1"/>
    </xf>
    <xf numFmtId="0" fontId="44" fillId="0" borderId="0" xfId="0" applyFont="1" applyAlignment="1">
      <alignment horizontal="left" vertical="center"/>
    </xf>
    <xf numFmtId="0" fontId="44" fillId="0" borderId="0" xfId="0" applyFont="1" applyAlignment="1">
      <alignment horizontal="left" vertical="center"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dxfs count="7">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NP2018_29_nolikumam_daudzum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tāme"/>
      <sheetName val="2.tāme"/>
      <sheetName val="3.tāme"/>
      <sheetName val="4.tāme"/>
      <sheetName val="koptāme"/>
    </sheetNames>
    <sheetDataSet>
      <sheetData sheetId="0">
        <row r="3">
          <cell r="C3" t="str">
            <v>ARHITEKTŪRAS DAĻA</v>
          </cell>
        </row>
      </sheetData>
      <sheetData sheetId="1">
        <row r="3">
          <cell r="B3" t="str">
            <v>ELEKTROAPGĀDES (ĀRĒJO TĪKLU) DAĻA</v>
          </cell>
        </row>
      </sheetData>
      <sheetData sheetId="2">
        <row r="3">
          <cell r="B3" t="str">
            <v>ŪDENSAPGĀDES UN KANALIZĀCIJAS (ĀRĒJO TĪKLU) DAĻA</v>
          </cell>
        </row>
      </sheetData>
      <sheetData sheetId="3">
        <row r="3">
          <cell r="B3" t="str">
            <v>SILTUMAPGĀDES (ĀRĒJO TĪKLU) DAĻA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zoomScalePageLayoutView="0" workbookViewId="0" topLeftCell="A58">
      <selection activeCell="I17" sqref="I17"/>
    </sheetView>
  </sheetViews>
  <sheetFormatPr defaultColWidth="9.140625" defaultRowHeight="15"/>
  <cols>
    <col min="1" max="1" width="9.7109375" style="1" customWidth="1"/>
    <col min="2" max="2" width="8.57421875" style="1" customWidth="1"/>
    <col min="3" max="3" width="39.28125" style="1" customWidth="1"/>
    <col min="4" max="4" width="18.28125" style="1" customWidth="1"/>
    <col min="5" max="5" width="11.421875" style="1" customWidth="1"/>
    <col min="6" max="6" width="10.7109375" style="1" customWidth="1"/>
    <col min="7" max="7" width="9.57421875" style="1" customWidth="1"/>
    <col min="8" max="8" width="12.28125" style="1" customWidth="1"/>
    <col min="9" max="16384" width="9.140625" style="1" customWidth="1"/>
  </cols>
  <sheetData>
    <row r="1" ht="15.75">
      <c r="C1" s="4" t="s">
        <v>155</v>
      </c>
    </row>
    <row r="2" ht="15.75">
      <c r="C2" s="3" t="s">
        <v>156</v>
      </c>
    </row>
    <row r="3" ht="18.75">
      <c r="C3" s="5" t="s">
        <v>157</v>
      </c>
    </row>
    <row r="4" ht="15.75">
      <c r="C4" s="6" t="s">
        <v>158</v>
      </c>
    </row>
    <row r="6" spans="1:8" s="2" customFormat="1" ht="32.25" customHeight="1">
      <c r="A6" s="35" t="s">
        <v>159</v>
      </c>
      <c r="B6" s="35"/>
      <c r="C6" s="35"/>
      <c r="D6" s="35"/>
      <c r="E6" s="35"/>
      <c r="F6" s="35"/>
      <c r="G6" s="35"/>
      <c r="H6" s="35"/>
    </row>
    <row r="7" spans="1:8" s="2" customFormat="1" ht="32.25" customHeight="1">
      <c r="A7" s="35" t="s">
        <v>0</v>
      </c>
      <c r="B7" s="35"/>
      <c r="C7" s="35"/>
      <c r="D7" s="35"/>
      <c r="E7" s="35"/>
      <c r="F7" s="35"/>
      <c r="G7" s="35"/>
      <c r="H7" s="35"/>
    </row>
    <row r="8" spans="1:8" s="2" customFormat="1" ht="15.75" customHeight="1">
      <c r="A8" s="35" t="s">
        <v>1</v>
      </c>
      <c r="B8" s="35"/>
      <c r="C8" s="35"/>
      <c r="D8" s="35"/>
      <c r="E8" s="35"/>
      <c r="F8" s="35"/>
      <c r="G8" s="35"/>
      <c r="H8" s="35"/>
    </row>
    <row r="9" spans="1:8" s="2" customFormat="1" ht="32.25" customHeight="1">
      <c r="A9" s="35" t="s">
        <v>2</v>
      </c>
      <c r="B9" s="35"/>
      <c r="C9" s="35"/>
      <c r="D9" s="35"/>
      <c r="E9" s="35"/>
      <c r="F9" s="35"/>
      <c r="G9" s="35"/>
      <c r="H9" s="35"/>
    </row>
    <row r="10" spans="1:8" s="2" customFormat="1" ht="19.5" customHeight="1">
      <c r="A10" s="35" t="s">
        <v>3</v>
      </c>
      <c r="B10" s="35"/>
      <c r="C10" s="35"/>
      <c r="D10" s="35"/>
      <c r="E10" s="35"/>
      <c r="F10" s="35"/>
      <c r="G10" s="35"/>
      <c r="H10" s="35"/>
    </row>
    <row r="12" spans="7:8" ht="15.75">
      <c r="G12" s="8" t="s">
        <v>4</v>
      </c>
      <c r="H12" s="22"/>
    </row>
    <row r="14" spans="1:8" ht="47.25">
      <c r="A14" s="10" t="s">
        <v>5</v>
      </c>
      <c r="B14" s="10" t="s">
        <v>6</v>
      </c>
      <c r="C14" s="11" t="s">
        <v>7</v>
      </c>
      <c r="D14" s="10" t="s">
        <v>8</v>
      </c>
      <c r="E14" s="10" t="s">
        <v>9</v>
      </c>
      <c r="F14" s="10" t="s">
        <v>10</v>
      </c>
      <c r="G14" s="10" t="s">
        <v>11</v>
      </c>
      <c r="H14" s="10" t="s">
        <v>12</v>
      </c>
    </row>
    <row r="15" spans="1:8" ht="15.75">
      <c r="A15" s="12" t="s">
        <v>13</v>
      </c>
      <c r="B15" s="12"/>
      <c r="C15" s="13" t="s">
        <v>14</v>
      </c>
      <c r="D15" s="12"/>
      <c r="E15" s="12"/>
      <c r="F15" s="17"/>
      <c r="G15" s="17"/>
      <c r="H15" s="17"/>
    </row>
    <row r="16" spans="1:8" ht="15.75">
      <c r="A16" s="10" t="s">
        <v>15</v>
      </c>
      <c r="B16" s="10"/>
      <c r="C16" s="11" t="s">
        <v>16</v>
      </c>
      <c r="D16" s="10"/>
      <c r="E16" s="10" t="s">
        <v>17</v>
      </c>
      <c r="F16" s="18">
        <v>1</v>
      </c>
      <c r="G16" s="18"/>
      <c r="H16" s="18"/>
    </row>
    <row r="17" spans="1:8" ht="15.75">
      <c r="A17" s="10" t="s">
        <v>18</v>
      </c>
      <c r="B17" s="10"/>
      <c r="C17" s="11" t="s">
        <v>19</v>
      </c>
      <c r="D17" s="10" t="s">
        <v>20</v>
      </c>
      <c r="E17" s="10" t="s">
        <v>17</v>
      </c>
      <c r="F17" s="18">
        <v>1</v>
      </c>
      <c r="G17" s="18"/>
      <c r="H17" s="18"/>
    </row>
    <row r="18" spans="1:8" ht="15.75">
      <c r="A18" s="12" t="s">
        <v>21</v>
      </c>
      <c r="B18" s="12"/>
      <c r="C18" s="13" t="s">
        <v>22</v>
      </c>
      <c r="D18" s="12"/>
      <c r="E18" s="12"/>
      <c r="F18" s="17"/>
      <c r="G18" s="17"/>
      <c r="H18" s="17"/>
    </row>
    <row r="19" spans="1:8" ht="31.5">
      <c r="A19" s="10" t="s">
        <v>23</v>
      </c>
      <c r="B19" s="10" t="s">
        <v>24</v>
      </c>
      <c r="C19" s="11" t="s">
        <v>25</v>
      </c>
      <c r="D19" s="10" t="s">
        <v>26</v>
      </c>
      <c r="E19" s="10" t="s">
        <v>27</v>
      </c>
      <c r="F19" s="18">
        <v>0.16</v>
      </c>
      <c r="G19" s="18"/>
      <c r="H19" s="18"/>
    </row>
    <row r="20" spans="1:8" ht="47.25">
      <c r="A20" s="10" t="s">
        <v>28</v>
      </c>
      <c r="B20" s="10" t="s">
        <v>29</v>
      </c>
      <c r="C20" s="11" t="s">
        <v>30</v>
      </c>
      <c r="D20" s="10" t="s">
        <v>26</v>
      </c>
      <c r="E20" s="10" t="s">
        <v>31</v>
      </c>
      <c r="F20" s="18">
        <v>2</v>
      </c>
      <c r="G20" s="18"/>
      <c r="H20" s="18"/>
    </row>
    <row r="21" spans="1:8" ht="31.5">
      <c r="A21" s="10" t="s">
        <v>32</v>
      </c>
      <c r="B21" s="10" t="s">
        <v>33</v>
      </c>
      <c r="C21" s="11" t="s">
        <v>34</v>
      </c>
      <c r="D21" s="10" t="s">
        <v>26</v>
      </c>
      <c r="E21" s="10" t="s">
        <v>35</v>
      </c>
      <c r="F21" s="18">
        <v>26</v>
      </c>
      <c r="G21" s="18"/>
      <c r="H21" s="18"/>
    </row>
    <row r="22" spans="1:8" ht="31.5">
      <c r="A22" s="10" t="s">
        <v>36</v>
      </c>
      <c r="B22" s="10" t="s">
        <v>29</v>
      </c>
      <c r="C22" s="11" t="s">
        <v>37</v>
      </c>
      <c r="D22" s="10" t="s">
        <v>26</v>
      </c>
      <c r="E22" s="10" t="s">
        <v>35</v>
      </c>
      <c r="F22" s="18">
        <v>199</v>
      </c>
      <c r="G22" s="18"/>
      <c r="H22" s="18"/>
    </row>
    <row r="23" spans="1:8" ht="47.25">
      <c r="A23" s="10" t="s">
        <v>38</v>
      </c>
      <c r="B23" s="10" t="s">
        <v>29</v>
      </c>
      <c r="C23" s="11" t="s">
        <v>39</v>
      </c>
      <c r="D23" s="10" t="s">
        <v>26</v>
      </c>
      <c r="E23" s="10" t="s">
        <v>40</v>
      </c>
      <c r="F23" s="18">
        <v>50</v>
      </c>
      <c r="G23" s="18"/>
      <c r="H23" s="18"/>
    </row>
    <row r="24" spans="1:8" ht="94.5">
      <c r="A24" s="10" t="s">
        <v>41</v>
      </c>
      <c r="B24" s="10" t="s">
        <v>29</v>
      </c>
      <c r="C24" s="11" t="s">
        <v>42</v>
      </c>
      <c r="D24" s="10" t="s">
        <v>26</v>
      </c>
      <c r="E24" s="10" t="s">
        <v>40</v>
      </c>
      <c r="F24" s="18">
        <v>151</v>
      </c>
      <c r="G24" s="18"/>
      <c r="H24" s="18"/>
    </row>
    <row r="25" spans="1:8" ht="78.75">
      <c r="A25" s="10" t="s">
        <v>43</v>
      </c>
      <c r="B25" s="10" t="s">
        <v>29</v>
      </c>
      <c r="C25" s="11" t="s">
        <v>44</v>
      </c>
      <c r="D25" s="10" t="s">
        <v>26</v>
      </c>
      <c r="E25" s="10" t="s">
        <v>40</v>
      </c>
      <c r="F25" s="18">
        <v>32</v>
      </c>
      <c r="G25" s="18"/>
      <c r="H25" s="18"/>
    </row>
    <row r="26" spans="1:8" ht="94.5">
      <c r="A26" s="10" t="s">
        <v>45</v>
      </c>
      <c r="B26" s="10" t="s">
        <v>29</v>
      </c>
      <c r="C26" s="11" t="s">
        <v>46</v>
      </c>
      <c r="D26" s="10" t="s">
        <v>26</v>
      </c>
      <c r="E26" s="10" t="s">
        <v>40</v>
      </c>
      <c r="F26" s="18">
        <v>13</v>
      </c>
      <c r="G26" s="18"/>
      <c r="H26" s="18"/>
    </row>
    <row r="27" spans="1:8" ht="47.25">
      <c r="A27" s="10" t="s">
        <v>47</v>
      </c>
      <c r="B27" s="10" t="s">
        <v>29</v>
      </c>
      <c r="C27" s="11" t="s">
        <v>48</v>
      </c>
      <c r="D27" s="10" t="s">
        <v>26</v>
      </c>
      <c r="E27" s="10" t="s">
        <v>40</v>
      </c>
      <c r="F27" s="18">
        <v>46</v>
      </c>
      <c r="G27" s="18"/>
      <c r="H27" s="18"/>
    </row>
    <row r="28" spans="1:8" ht="47.25">
      <c r="A28" s="10" t="s">
        <v>49</v>
      </c>
      <c r="B28" s="10" t="s">
        <v>50</v>
      </c>
      <c r="C28" s="11" t="s">
        <v>51</v>
      </c>
      <c r="D28" s="10" t="s">
        <v>26</v>
      </c>
      <c r="E28" s="10" t="s">
        <v>40</v>
      </c>
      <c r="F28" s="18">
        <v>17</v>
      </c>
      <c r="G28" s="18"/>
      <c r="H28" s="18"/>
    </row>
    <row r="29" spans="1:8" ht="31.5">
      <c r="A29" s="10" t="s">
        <v>52</v>
      </c>
      <c r="B29" s="10" t="s">
        <v>53</v>
      </c>
      <c r="C29" s="11" t="s">
        <v>54</v>
      </c>
      <c r="D29" s="10" t="s">
        <v>26</v>
      </c>
      <c r="E29" s="10" t="s">
        <v>40</v>
      </c>
      <c r="F29" s="18">
        <v>116</v>
      </c>
      <c r="G29" s="18"/>
      <c r="H29" s="18"/>
    </row>
    <row r="30" spans="1:8" ht="47.25">
      <c r="A30" s="10" t="s">
        <v>55</v>
      </c>
      <c r="B30" s="10" t="s">
        <v>53</v>
      </c>
      <c r="C30" s="11" t="s">
        <v>56</v>
      </c>
      <c r="D30" s="10" t="s">
        <v>26</v>
      </c>
      <c r="E30" s="10" t="s">
        <v>31</v>
      </c>
      <c r="F30" s="18">
        <v>7</v>
      </c>
      <c r="G30" s="18"/>
      <c r="H30" s="18"/>
    </row>
    <row r="31" spans="1:8" ht="15.75">
      <c r="A31" s="12" t="s">
        <v>57</v>
      </c>
      <c r="B31" s="12"/>
      <c r="C31" s="13" t="s">
        <v>58</v>
      </c>
      <c r="D31" s="12"/>
      <c r="E31" s="12"/>
      <c r="F31" s="17"/>
      <c r="G31" s="17"/>
      <c r="H31" s="17"/>
    </row>
    <row r="32" spans="1:8" ht="47.25">
      <c r="A32" s="10" t="s">
        <v>59</v>
      </c>
      <c r="B32" s="10" t="s">
        <v>60</v>
      </c>
      <c r="C32" s="11" t="s">
        <v>61</v>
      </c>
      <c r="D32" s="10" t="s">
        <v>26</v>
      </c>
      <c r="E32" s="10" t="s">
        <v>62</v>
      </c>
      <c r="F32" s="18">
        <v>95</v>
      </c>
      <c r="G32" s="18"/>
      <c r="H32" s="18"/>
    </row>
    <row r="33" spans="1:8" ht="47.25">
      <c r="A33" s="10" t="s">
        <v>63</v>
      </c>
      <c r="B33" s="10" t="s">
        <v>64</v>
      </c>
      <c r="C33" s="11" t="s">
        <v>65</v>
      </c>
      <c r="D33" s="10" t="s">
        <v>26</v>
      </c>
      <c r="E33" s="10" t="s">
        <v>62</v>
      </c>
      <c r="F33" s="18">
        <v>618</v>
      </c>
      <c r="G33" s="18"/>
      <c r="H33" s="18"/>
    </row>
    <row r="34" spans="1:8" ht="47.25">
      <c r="A34" s="10" t="s">
        <v>66</v>
      </c>
      <c r="B34" s="10" t="s">
        <v>64</v>
      </c>
      <c r="C34" s="11" t="s">
        <v>67</v>
      </c>
      <c r="D34" s="10" t="s">
        <v>26</v>
      </c>
      <c r="E34" s="10" t="s">
        <v>62</v>
      </c>
      <c r="F34" s="18">
        <v>18</v>
      </c>
      <c r="G34" s="18"/>
      <c r="H34" s="18"/>
    </row>
    <row r="35" spans="1:8" ht="47.25">
      <c r="A35" s="10" t="s">
        <v>68</v>
      </c>
      <c r="B35" s="10" t="s">
        <v>64</v>
      </c>
      <c r="C35" s="11" t="s">
        <v>69</v>
      </c>
      <c r="D35" s="10" t="s">
        <v>26</v>
      </c>
      <c r="E35" s="10" t="s">
        <v>62</v>
      </c>
      <c r="F35" s="18">
        <v>674</v>
      </c>
      <c r="G35" s="18"/>
      <c r="H35" s="18"/>
    </row>
    <row r="36" spans="1:8" ht="47.25">
      <c r="A36" s="10" t="s">
        <v>70</v>
      </c>
      <c r="B36" s="10" t="s">
        <v>71</v>
      </c>
      <c r="C36" s="11" t="s">
        <v>72</v>
      </c>
      <c r="D36" s="10" t="s">
        <v>73</v>
      </c>
      <c r="E36" s="10" t="s">
        <v>62</v>
      </c>
      <c r="F36" s="18">
        <v>11</v>
      </c>
      <c r="G36" s="18"/>
      <c r="H36" s="18"/>
    </row>
    <row r="37" spans="1:8" ht="47.25">
      <c r="A37" s="10" t="s">
        <v>74</v>
      </c>
      <c r="B37" s="10" t="s">
        <v>71</v>
      </c>
      <c r="C37" s="11" t="s">
        <v>75</v>
      </c>
      <c r="D37" s="10" t="s">
        <v>73</v>
      </c>
      <c r="E37" s="10" t="s">
        <v>62</v>
      </c>
      <c r="F37" s="18">
        <v>21</v>
      </c>
      <c r="G37" s="18"/>
      <c r="H37" s="18"/>
    </row>
    <row r="38" spans="1:8" ht="31.5">
      <c r="A38" s="12" t="s">
        <v>76</v>
      </c>
      <c r="B38" s="12"/>
      <c r="C38" s="13" t="s">
        <v>77</v>
      </c>
      <c r="D38" s="12"/>
      <c r="E38" s="12"/>
      <c r="F38" s="17"/>
      <c r="G38" s="17"/>
      <c r="H38" s="17"/>
    </row>
    <row r="39" spans="1:8" ht="31.5">
      <c r="A39" s="10" t="s">
        <v>78</v>
      </c>
      <c r="B39" s="10" t="s">
        <v>79</v>
      </c>
      <c r="C39" s="11" t="s">
        <v>80</v>
      </c>
      <c r="D39" s="10" t="s">
        <v>73</v>
      </c>
      <c r="E39" s="10" t="s">
        <v>62</v>
      </c>
      <c r="F39" s="18">
        <v>34</v>
      </c>
      <c r="G39" s="18"/>
      <c r="H39" s="18"/>
    </row>
    <row r="40" spans="1:8" ht="31.5">
      <c r="A40" s="10" t="s">
        <v>81</v>
      </c>
      <c r="B40" s="10" t="s">
        <v>79</v>
      </c>
      <c r="C40" s="11" t="s">
        <v>82</v>
      </c>
      <c r="D40" s="10" t="s">
        <v>73</v>
      </c>
      <c r="E40" s="10" t="s">
        <v>62</v>
      </c>
      <c r="F40" s="18">
        <v>370</v>
      </c>
      <c r="G40" s="18"/>
      <c r="H40" s="18"/>
    </row>
    <row r="41" spans="1:8" ht="47.25">
      <c r="A41" s="10" t="s">
        <v>83</v>
      </c>
      <c r="B41" s="10" t="s">
        <v>79</v>
      </c>
      <c r="C41" s="11" t="s">
        <v>84</v>
      </c>
      <c r="D41" s="10" t="s">
        <v>73</v>
      </c>
      <c r="E41" s="10" t="s">
        <v>62</v>
      </c>
      <c r="F41" s="18">
        <v>118</v>
      </c>
      <c r="G41" s="18"/>
      <c r="H41" s="18"/>
    </row>
    <row r="42" spans="1:8" ht="47.25">
      <c r="A42" s="10" t="s">
        <v>85</v>
      </c>
      <c r="B42" s="10" t="s">
        <v>79</v>
      </c>
      <c r="C42" s="11" t="s">
        <v>86</v>
      </c>
      <c r="D42" s="10" t="s">
        <v>73</v>
      </c>
      <c r="E42" s="10" t="s">
        <v>62</v>
      </c>
      <c r="F42" s="18">
        <v>11</v>
      </c>
      <c r="G42" s="18"/>
      <c r="H42" s="18"/>
    </row>
    <row r="43" spans="1:8" ht="47.25">
      <c r="A43" s="10" t="s">
        <v>87</v>
      </c>
      <c r="B43" s="10" t="s">
        <v>79</v>
      </c>
      <c r="C43" s="11" t="s">
        <v>88</v>
      </c>
      <c r="D43" s="10" t="s">
        <v>73</v>
      </c>
      <c r="E43" s="10" t="s">
        <v>62</v>
      </c>
      <c r="F43" s="18">
        <v>177</v>
      </c>
      <c r="G43" s="18"/>
      <c r="H43" s="18"/>
    </row>
    <row r="44" spans="1:8" ht="47.25">
      <c r="A44" s="10" t="s">
        <v>89</v>
      </c>
      <c r="B44" s="10" t="s">
        <v>79</v>
      </c>
      <c r="C44" s="11" t="s">
        <v>90</v>
      </c>
      <c r="D44" s="10" t="s">
        <v>73</v>
      </c>
      <c r="E44" s="10" t="s">
        <v>62</v>
      </c>
      <c r="F44" s="18">
        <v>27</v>
      </c>
      <c r="G44" s="18"/>
      <c r="H44" s="18"/>
    </row>
    <row r="45" spans="1:8" ht="47.25">
      <c r="A45" s="10" t="s">
        <v>91</v>
      </c>
      <c r="B45" s="10" t="s">
        <v>79</v>
      </c>
      <c r="C45" s="11" t="s">
        <v>92</v>
      </c>
      <c r="D45" s="10" t="s">
        <v>73</v>
      </c>
      <c r="E45" s="10" t="s">
        <v>62</v>
      </c>
      <c r="F45" s="18">
        <v>8</v>
      </c>
      <c r="G45" s="18"/>
      <c r="H45" s="18"/>
    </row>
    <row r="46" spans="1:8" ht="47.25">
      <c r="A46" s="10" t="s">
        <v>93</v>
      </c>
      <c r="B46" s="10" t="s">
        <v>79</v>
      </c>
      <c r="C46" s="11" t="s">
        <v>94</v>
      </c>
      <c r="D46" s="10" t="s">
        <v>73</v>
      </c>
      <c r="E46" s="10" t="s">
        <v>62</v>
      </c>
      <c r="F46" s="18">
        <v>3</v>
      </c>
      <c r="G46" s="18"/>
      <c r="H46" s="18"/>
    </row>
    <row r="47" spans="1:8" ht="31.5">
      <c r="A47" s="10" t="s">
        <v>95</v>
      </c>
      <c r="B47" s="10" t="s">
        <v>79</v>
      </c>
      <c r="C47" s="11" t="s">
        <v>96</v>
      </c>
      <c r="D47" s="10" t="s">
        <v>73</v>
      </c>
      <c r="E47" s="10" t="s">
        <v>62</v>
      </c>
      <c r="F47" s="18">
        <v>1</v>
      </c>
      <c r="G47" s="18"/>
      <c r="H47" s="18"/>
    </row>
    <row r="48" spans="1:8" ht="47.25">
      <c r="A48" s="10" t="s">
        <v>97</v>
      </c>
      <c r="B48" s="10" t="s">
        <v>98</v>
      </c>
      <c r="C48" s="11" t="s">
        <v>99</v>
      </c>
      <c r="D48" s="10" t="s">
        <v>73</v>
      </c>
      <c r="E48" s="10" t="s">
        <v>40</v>
      </c>
      <c r="F48" s="18">
        <v>174</v>
      </c>
      <c r="G48" s="18"/>
      <c r="H48" s="18"/>
    </row>
    <row r="49" spans="1:8" ht="47.25">
      <c r="A49" s="10" t="s">
        <v>100</v>
      </c>
      <c r="B49" s="10" t="s">
        <v>98</v>
      </c>
      <c r="C49" s="11" t="s">
        <v>101</v>
      </c>
      <c r="D49" s="10" t="s">
        <v>73</v>
      </c>
      <c r="E49" s="10" t="s">
        <v>40</v>
      </c>
      <c r="F49" s="18">
        <v>5</v>
      </c>
      <c r="G49" s="18"/>
      <c r="H49" s="18"/>
    </row>
    <row r="50" spans="1:8" ht="31.5">
      <c r="A50" s="12" t="s">
        <v>102</v>
      </c>
      <c r="B50" s="12"/>
      <c r="C50" s="13" t="s">
        <v>103</v>
      </c>
      <c r="D50" s="12"/>
      <c r="E50" s="12"/>
      <c r="F50" s="17"/>
      <c r="G50" s="17"/>
      <c r="H50" s="17"/>
    </row>
    <row r="51" spans="1:8" ht="53.25">
      <c r="A51" s="10" t="s">
        <v>104</v>
      </c>
      <c r="B51" s="10" t="s">
        <v>105</v>
      </c>
      <c r="C51" s="11" t="s">
        <v>106</v>
      </c>
      <c r="D51" s="10" t="s">
        <v>73</v>
      </c>
      <c r="E51" s="10" t="s">
        <v>40</v>
      </c>
      <c r="F51" s="18">
        <v>1080</v>
      </c>
      <c r="G51" s="18"/>
      <c r="H51" s="18"/>
    </row>
    <row r="52" spans="1:8" ht="53.25">
      <c r="A52" s="10" t="s">
        <v>107</v>
      </c>
      <c r="B52" s="10" t="s">
        <v>105</v>
      </c>
      <c r="C52" s="11" t="s">
        <v>108</v>
      </c>
      <c r="D52" s="10" t="s">
        <v>73</v>
      </c>
      <c r="E52" s="10" t="s">
        <v>40</v>
      </c>
      <c r="F52" s="18">
        <v>1080</v>
      </c>
      <c r="G52" s="18"/>
      <c r="H52" s="18"/>
    </row>
    <row r="53" spans="1:8" ht="15.75">
      <c r="A53" s="12" t="s">
        <v>109</v>
      </c>
      <c r="B53" s="12"/>
      <c r="C53" s="13" t="s">
        <v>110</v>
      </c>
      <c r="D53" s="12"/>
      <c r="E53" s="12"/>
      <c r="F53" s="17"/>
      <c r="G53" s="17"/>
      <c r="H53" s="17"/>
    </row>
    <row r="54" spans="1:8" ht="47.25">
      <c r="A54" s="10" t="s">
        <v>111</v>
      </c>
      <c r="B54" s="10" t="s">
        <v>112</v>
      </c>
      <c r="C54" s="11" t="s">
        <v>113</v>
      </c>
      <c r="D54" s="10" t="s">
        <v>73</v>
      </c>
      <c r="E54" s="10" t="s">
        <v>35</v>
      </c>
      <c r="F54" s="18">
        <v>190</v>
      </c>
      <c r="G54" s="18"/>
      <c r="H54" s="18"/>
    </row>
    <row r="55" spans="1:8" ht="47.25">
      <c r="A55" s="10" t="s">
        <v>114</v>
      </c>
      <c r="B55" s="10" t="s">
        <v>112</v>
      </c>
      <c r="C55" s="11" t="s">
        <v>115</v>
      </c>
      <c r="D55" s="10" t="s">
        <v>73</v>
      </c>
      <c r="E55" s="10" t="s">
        <v>35</v>
      </c>
      <c r="F55" s="18">
        <v>6</v>
      </c>
      <c r="G55" s="18"/>
      <c r="H55" s="18"/>
    </row>
    <row r="56" spans="1:8" ht="47.25">
      <c r="A56" s="10" t="s">
        <v>116</v>
      </c>
      <c r="B56" s="10" t="s">
        <v>112</v>
      </c>
      <c r="C56" s="11" t="s">
        <v>117</v>
      </c>
      <c r="D56" s="10" t="s">
        <v>73</v>
      </c>
      <c r="E56" s="10" t="s">
        <v>35</v>
      </c>
      <c r="F56" s="18">
        <v>10</v>
      </c>
      <c r="G56" s="18"/>
      <c r="H56" s="18"/>
    </row>
    <row r="57" spans="1:8" ht="47.25">
      <c r="A57" s="10" t="s">
        <v>118</v>
      </c>
      <c r="B57" s="10" t="s">
        <v>112</v>
      </c>
      <c r="C57" s="11" t="s">
        <v>119</v>
      </c>
      <c r="D57" s="10" t="s">
        <v>73</v>
      </c>
      <c r="E57" s="10" t="s">
        <v>35</v>
      </c>
      <c r="F57" s="18">
        <v>87</v>
      </c>
      <c r="G57" s="18"/>
      <c r="H57" s="18"/>
    </row>
    <row r="58" spans="1:8" ht="15.75">
      <c r="A58" s="10" t="s">
        <v>120</v>
      </c>
      <c r="B58" s="10" t="s">
        <v>121</v>
      </c>
      <c r="C58" s="11" t="s">
        <v>122</v>
      </c>
      <c r="D58" s="10" t="s">
        <v>123</v>
      </c>
      <c r="E58" s="10" t="s">
        <v>31</v>
      </c>
      <c r="F58" s="18">
        <v>3</v>
      </c>
      <c r="G58" s="18"/>
      <c r="H58" s="18"/>
    </row>
    <row r="59" spans="1:8" ht="31.5">
      <c r="A59" s="10" t="s">
        <v>124</v>
      </c>
      <c r="B59" s="10" t="s">
        <v>121</v>
      </c>
      <c r="C59" s="11" t="s">
        <v>125</v>
      </c>
      <c r="D59" s="10" t="s">
        <v>123</v>
      </c>
      <c r="E59" s="10" t="s">
        <v>31</v>
      </c>
      <c r="F59" s="18">
        <v>2</v>
      </c>
      <c r="G59" s="18"/>
      <c r="H59" s="18"/>
    </row>
    <row r="60" spans="1:8" ht="15.75">
      <c r="A60" s="10" t="s">
        <v>126</v>
      </c>
      <c r="B60" s="10" t="s">
        <v>121</v>
      </c>
      <c r="C60" s="11" t="s">
        <v>127</v>
      </c>
      <c r="D60" s="10" t="s">
        <v>123</v>
      </c>
      <c r="E60" s="10" t="s">
        <v>31</v>
      </c>
      <c r="F60" s="18">
        <v>2</v>
      </c>
      <c r="G60" s="18"/>
      <c r="H60" s="18"/>
    </row>
    <row r="61" spans="1:8" ht="31.5">
      <c r="A61" s="10" t="s">
        <v>128</v>
      </c>
      <c r="B61" s="10" t="s">
        <v>129</v>
      </c>
      <c r="C61" s="11" t="s">
        <v>130</v>
      </c>
      <c r="D61" s="10" t="s">
        <v>123</v>
      </c>
      <c r="E61" s="10" t="s">
        <v>40</v>
      </c>
      <c r="F61" s="18">
        <v>27.1</v>
      </c>
      <c r="G61" s="18"/>
      <c r="H61" s="18"/>
    </row>
    <row r="62" spans="1:8" ht="15.75">
      <c r="A62" s="12" t="s">
        <v>131</v>
      </c>
      <c r="B62" s="12"/>
      <c r="C62" s="13" t="s">
        <v>132</v>
      </c>
      <c r="D62" s="12"/>
      <c r="E62" s="12"/>
      <c r="F62" s="17"/>
      <c r="G62" s="17"/>
      <c r="H62" s="17"/>
    </row>
    <row r="63" spans="1:8" ht="47.25">
      <c r="A63" s="10" t="s">
        <v>133</v>
      </c>
      <c r="B63" s="10" t="s">
        <v>60</v>
      </c>
      <c r="C63" s="11" t="s">
        <v>134</v>
      </c>
      <c r="D63" s="10" t="s">
        <v>26</v>
      </c>
      <c r="E63" s="10" t="s">
        <v>135</v>
      </c>
      <c r="F63" s="18">
        <v>13</v>
      </c>
      <c r="G63" s="18"/>
      <c r="H63" s="18"/>
    </row>
    <row r="64" spans="1:8" ht="31.5">
      <c r="A64" s="10" t="s">
        <v>136</v>
      </c>
      <c r="B64" s="10" t="s">
        <v>71</v>
      </c>
      <c r="C64" s="11" t="s">
        <v>137</v>
      </c>
      <c r="D64" s="10" t="s">
        <v>26</v>
      </c>
      <c r="E64" s="10" t="s">
        <v>135</v>
      </c>
      <c r="F64" s="18">
        <v>13</v>
      </c>
      <c r="G64" s="18"/>
      <c r="H64" s="18"/>
    </row>
    <row r="65" spans="1:8" ht="31.5">
      <c r="A65" s="10" t="s">
        <v>138</v>
      </c>
      <c r="B65" s="10" t="s">
        <v>71</v>
      </c>
      <c r="C65" s="11" t="s">
        <v>139</v>
      </c>
      <c r="D65" s="10" t="s">
        <v>26</v>
      </c>
      <c r="E65" s="10" t="s">
        <v>140</v>
      </c>
      <c r="F65" s="18">
        <v>26</v>
      </c>
      <c r="G65" s="18"/>
      <c r="H65" s="18"/>
    </row>
    <row r="66" spans="1:8" ht="31.5">
      <c r="A66" s="10" t="s">
        <v>141</v>
      </c>
      <c r="B66" s="10" t="s">
        <v>71</v>
      </c>
      <c r="C66" s="11" t="s">
        <v>142</v>
      </c>
      <c r="D66" s="10" t="s">
        <v>26</v>
      </c>
      <c r="E66" s="10" t="s">
        <v>31</v>
      </c>
      <c r="F66" s="18">
        <v>23</v>
      </c>
      <c r="G66" s="18"/>
      <c r="H66" s="18"/>
    </row>
    <row r="67" spans="1:8" ht="31.5">
      <c r="A67" s="10" t="s">
        <v>143</v>
      </c>
      <c r="B67" s="10" t="s">
        <v>71</v>
      </c>
      <c r="C67" s="11" t="s">
        <v>144</v>
      </c>
      <c r="D67" s="10" t="s">
        <v>26</v>
      </c>
      <c r="E67" s="10" t="s">
        <v>31</v>
      </c>
      <c r="F67" s="18">
        <v>14</v>
      </c>
      <c r="G67" s="18"/>
      <c r="H67" s="18"/>
    </row>
    <row r="68" spans="1:8" ht="15.75">
      <c r="A68" s="12" t="s">
        <v>145</v>
      </c>
      <c r="B68" s="12"/>
      <c r="C68" s="13" t="s">
        <v>146</v>
      </c>
      <c r="D68" s="12"/>
      <c r="E68" s="12"/>
      <c r="F68" s="17"/>
      <c r="G68" s="17"/>
      <c r="H68" s="17"/>
    </row>
    <row r="69" spans="1:8" ht="47.25">
      <c r="A69" s="10" t="s">
        <v>147</v>
      </c>
      <c r="B69" s="10" t="s">
        <v>24</v>
      </c>
      <c r="C69" s="11" t="s">
        <v>148</v>
      </c>
      <c r="D69" s="10" t="s">
        <v>26</v>
      </c>
      <c r="E69" s="10" t="s">
        <v>17</v>
      </c>
      <c r="F69" s="18">
        <v>1</v>
      </c>
      <c r="G69" s="18"/>
      <c r="H69" s="18"/>
    </row>
    <row r="70" spans="1:8" ht="15.75">
      <c r="A70" s="9"/>
      <c r="B70" s="9"/>
      <c r="C70" s="9"/>
      <c r="D70" s="9"/>
      <c r="E70" s="9"/>
      <c r="F70" s="23"/>
      <c r="G70" s="24" t="s">
        <v>149</v>
      </c>
      <c r="H70" s="18"/>
    </row>
    <row r="72" ht="15.75">
      <c r="A72" s="1" t="s">
        <v>150</v>
      </c>
    </row>
    <row r="73" ht="15.75">
      <c r="C73" s="1" t="s">
        <v>151</v>
      </c>
    </row>
    <row r="75" ht="15.75">
      <c r="A75" s="1" t="s">
        <v>152</v>
      </c>
    </row>
    <row r="77" ht="15.75">
      <c r="A77" s="1" t="s">
        <v>153</v>
      </c>
    </row>
    <row r="78" ht="15.75">
      <c r="C78" s="1" t="s">
        <v>151</v>
      </c>
    </row>
    <row r="80" ht="15.75">
      <c r="A80" s="1" t="s">
        <v>154</v>
      </c>
    </row>
  </sheetData>
  <sheetProtection/>
  <mergeCells count="5">
    <mergeCell ref="A7:H7"/>
    <mergeCell ref="A8:H8"/>
    <mergeCell ref="A9:H9"/>
    <mergeCell ref="A10:H10"/>
    <mergeCell ref="A6:H6"/>
  </mergeCells>
  <conditionalFormatting sqref="C26:D27 C40:D43 C45:D47 C49:D53 C55:D58 C62:D66 C69:D69">
    <cfRule type="cellIs" priority="1" dxfId="6" operator="equal" stopIfTrue="1">
      <formula>0</formula>
    </cfRule>
  </conditionalFormatting>
  <conditionalFormatting sqref="C59:D59">
    <cfRule type="cellIs" priority="2" dxfId="6" operator="equal" stopIfTrue="1">
      <formula>0</formula>
    </cfRule>
  </conditionalFormatting>
  <conditionalFormatting sqref="C60:D60">
    <cfRule type="cellIs" priority="3" dxfId="6" operator="equal" stopIfTrue="1">
      <formula>0</formula>
    </cfRule>
  </conditionalFormatting>
  <dataValidations count="3">
    <dataValidation type="list" allowBlank="1" showInputMessage="1" showErrorMessage="1" sqref="E15">
      <formula1>$D$992:$D$1022</formula1>
    </dataValidation>
    <dataValidation type="list" allowBlank="1" showInputMessage="1" showErrorMessage="1" sqref="E18:E34 E38 E48:E62 E68">
      <formula1>$D$971:$D$1001</formula1>
    </dataValidation>
    <dataValidation type="list" allowBlank="1" showInputMessage="1" showErrorMessage="1" sqref="E35:E37 E39:E47">
      <formula1>$D$969:$D$999</formula1>
    </dataValidation>
  </dataValidations>
  <printOptions/>
  <pageMargins left="1.1811023622047245" right="1.1811023622047245" top="0.7874015748031497" bottom="0.7874015748031497" header="0.31496062992125984" footer="0.31496062992125984"/>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G59"/>
  <sheetViews>
    <sheetView zoomScalePageLayoutView="0" workbookViewId="0" topLeftCell="A1">
      <selection activeCell="J16" sqref="J16"/>
    </sheetView>
  </sheetViews>
  <sheetFormatPr defaultColWidth="9.140625" defaultRowHeight="15"/>
  <cols>
    <col min="1" max="1" width="9.7109375" style="0" customWidth="1"/>
    <col min="2" max="2" width="39.28125" style="0" customWidth="1"/>
    <col min="3" max="3" width="18.28125" style="0" customWidth="1"/>
    <col min="4" max="4" width="11.421875" style="0" customWidth="1"/>
    <col min="5" max="5" width="10.7109375" style="0" customWidth="1"/>
    <col min="6" max="6" width="9.57421875" style="0" customWidth="1"/>
    <col min="7" max="7" width="12.28125" style="0" customWidth="1"/>
  </cols>
  <sheetData>
    <row r="1" spans="1:7" ht="15.75">
      <c r="A1" s="1"/>
      <c r="B1" s="4" t="s">
        <v>155</v>
      </c>
      <c r="C1" s="1"/>
      <c r="D1" s="1"/>
      <c r="E1" s="1"/>
      <c r="F1" s="1"/>
      <c r="G1" s="1"/>
    </row>
    <row r="2" spans="1:7" ht="15.75">
      <c r="A2" s="1"/>
      <c r="B2" s="3" t="s">
        <v>160</v>
      </c>
      <c r="C2" s="1"/>
      <c r="D2" s="1"/>
      <c r="E2" s="1"/>
      <c r="F2" s="1"/>
      <c r="G2" s="1"/>
    </row>
    <row r="3" spans="1:7" ht="18.75">
      <c r="A3" s="1"/>
      <c r="B3" s="5" t="s">
        <v>161</v>
      </c>
      <c r="C3" s="1"/>
      <c r="D3" s="1"/>
      <c r="E3" s="1"/>
      <c r="F3" s="1"/>
      <c r="G3" s="1"/>
    </row>
    <row r="4" spans="1:7" ht="15.75">
      <c r="A4" s="1"/>
      <c r="B4" s="6" t="s">
        <v>158</v>
      </c>
      <c r="C4" s="1"/>
      <c r="D4" s="1"/>
      <c r="E4" s="1"/>
      <c r="F4" s="1"/>
      <c r="G4" s="1"/>
    </row>
    <row r="5" spans="1:7" ht="15.75">
      <c r="A5" s="1"/>
      <c r="B5" s="1"/>
      <c r="C5" s="1"/>
      <c r="D5" s="1"/>
      <c r="E5" s="1"/>
      <c r="F5" s="1"/>
      <c r="G5" s="1"/>
    </row>
    <row r="6" spans="1:7" s="16" customFormat="1" ht="31.5" customHeight="1">
      <c r="A6" s="35" t="s">
        <v>159</v>
      </c>
      <c r="B6" s="35"/>
      <c r="C6" s="35"/>
      <c r="D6" s="35"/>
      <c r="E6" s="35"/>
      <c r="F6" s="35"/>
      <c r="G6" s="35"/>
    </row>
    <row r="7" spans="1:7" s="16" customFormat="1" ht="31.5" customHeight="1">
      <c r="A7" s="35" t="s">
        <v>0</v>
      </c>
      <c r="B7" s="35"/>
      <c r="C7" s="35"/>
      <c r="D7" s="35"/>
      <c r="E7" s="35"/>
      <c r="F7" s="35"/>
      <c r="G7" s="35"/>
    </row>
    <row r="8" spans="1:7" s="16" customFormat="1" ht="18" customHeight="1">
      <c r="A8" s="35" t="s">
        <v>1</v>
      </c>
      <c r="B8" s="35"/>
      <c r="C8" s="35"/>
      <c r="D8" s="35"/>
      <c r="E8" s="35"/>
      <c r="F8" s="35"/>
      <c r="G8" s="35"/>
    </row>
    <row r="9" spans="1:7" s="16" customFormat="1" ht="31.5" customHeight="1">
      <c r="A9" s="35" t="s">
        <v>2</v>
      </c>
      <c r="B9" s="35"/>
      <c r="C9" s="35"/>
      <c r="D9" s="35"/>
      <c r="E9" s="35"/>
      <c r="F9" s="35"/>
      <c r="G9" s="35"/>
    </row>
    <row r="10" spans="1:7" s="16" customFormat="1" ht="18" customHeight="1">
      <c r="A10" s="36" t="s">
        <v>3</v>
      </c>
      <c r="B10" s="36"/>
      <c r="C10" s="36"/>
      <c r="D10" s="36"/>
      <c r="E10" s="36"/>
      <c r="F10" s="36"/>
      <c r="G10" s="7"/>
    </row>
    <row r="11" spans="1:7" ht="15.75">
      <c r="A11" s="1"/>
      <c r="B11" s="1"/>
      <c r="C11" s="1"/>
      <c r="D11" s="1"/>
      <c r="E11" s="1"/>
      <c r="F11" s="1"/>
      <c r="G11" s="1"/>
    </row>
    <row r="12" spans="1:7" ht="15.75">
      <c r="A12" s="1"/>
      <c r="B12" s="1"/>
      <c r="C12" s="1"/>
      <c r="D12" s="1"/>
      <c r="E12" s="1"/>
      <c r="F12" s="8" t="s">
        <v>4</v>
      </c>
      <c r="G12" s="22"/>
    </row>
    <row r="13" spans="1:7" ht="15.75">
      <c r="A13" s="1"/>
      <c r="B13" s="1"/>
      <c r="C13" s="1"/>
      <c r="D13" s="1"/>
      <c r="E13" s="1"/>
      <c r="F13" s="1"/>
      <c r="G13" s="1"/>
    </row>
    <row r="14" spans="1:7" ht="47.25">
      <c r="A14" s="10" t="s">
        <v>5</v>
      </c>
      <c r="B14" s="10" t="s">
        <v>7</v>
      </c>
      <c r="C14" s="10" t="s">
        <v>8</v>
      </c>
      <c r="D14" s="10" t="s">
        <v>9</v>
      </c>
      <c r="E14" s="10" t="s">
        <v>10</v>
      </c>
      <c r="F14" s="10" t="s">
        <v>11</v>
      </c>
      <c r="G14" s="10" t="s">
        <v>12</v>
      </c>
    </row>
    <row r="15" spans="1:7" ht="31.5">
      <c r="A15" s="12" t="s">
        <v>162</v>
      </c>
      <c r="B15" s="13" t="s">
        <v>163</v>
      </c>
      <c r="C15" s="12"/>
      <c r="D15" s="12"/>
      <c r="E15" s="17"/>
      <c r="F15" s="17"/>
      <c r="G15" s="17"/>
    </row>
    <row r="16" spans="1:7" ht="47.25">
      <c r="A16" s="10" t="s">
        <v>164</v>
      </c>
      <c r="B16" s="11" t="s">
        <v>165</v>
      </c>
      <c r="C16" s="10" t="s">
        <v>166</v>
      </c>
      <c r="D16" s="10" t="s">
        <v>167</v>
      </c>
      <c r="E16" s="18">
        <v>14</v>
      </c>
      <c r="F16" s="18"/>
      <c r="G16" s="18"/>
    </row>
    <row r="17" spans="1:7" ht="31.5">
      <c r="A17" s="10" t="s">
        <v>168</v>
      </c>
      <c r="B17" s="11" t="s">
        <v>169</v>
      </c>
      <c r="C17" s="10" t="s">
        <v>166</v>
      </c>
      <c r="D17" s="10" t="s">
        <v>170</v>
      </c>
      <c r="E17" s="18">
        <v>12</v>
      </c>
      <c r="F17" s="18"/>
      <c r="G17" s="18"/>
    </row>
    <row r="18" spans="1:7" ht="31.5">
      <c r="A18" s="10" t="s">
        <v>171</v>
      </c>
      <c r="B18" s="11" t="s">
        <v>172</v>
      </c>
      <c r="C18" s="10" t="s">
        <v>166</v>
      </c>
      <c r="D18" s="10" t="s">
        <v>167</v>
      </c>
      <c r="E18" s="18">
        <v>10</v>
      </c>
      <c r="F18" s="18"/>
      <c r="G18" s="18"/>
    </row>
    <row r="19" spans="1:7" ht="31.5">
      <c r="A19" s="10" t="s">
        <v>173</v>
      </c>
      <c r="B19" s="11" t="s">
        <v>174</v>
      </c>
      <c r="C19" s="10" t="s">
        <v>166</v>
      </c>
      <c r="D19" s="10" t="s">
        <v>167</v>
      </c>
      <c r="E19" s="18">
        <v>2</v>
      </c>
      <c r="F19" s="18"/>
      <c r="G19" s="18"/>
    </row>
    <row r="20" spans="1:7" ht="31.5">
      <c r="A20" s="10" t="s">
        <v>175</v>
      </c>
      <c r="B20" s="11" t="s">
        <v>176</v>
      </c>
      <c r="C20" s="10" t="s">
        <v>166</v>
      </c>
      <c r="D20" s="10" t="s">
        <v>167</v>
      </c>
      <c r="E20" s="18">
        <v>12</v>
      </c>
      <c r="F20" s="18"/>
      <c r="G20" s="18"/>
    </row>
    <row r="21" spans="1:7" ht="31.5">
      <c r="A21" s="10" t="s">
        <v>177</v>
      </c>
      <c r="B21" s="11" t="s">
        <v>178</v>
      </c>
      <c r="C21" s="10" t="s">
        <v>166</v>
      </c>
      <c r="D21" s="10" t="s">
        <v>167</v>
      </c>
      <c r="E21" s="18">
        <v>12</v>
      </c>
      <c r="F21" s="18"/>
      <c r="G21" s="18"/>
    </row>
    <row r="22" spans="1:7" ht="31.5">
      <c r="A22" s="10" t="s">
        <v>179</v>
      </c>
      <c r="B22" s="11" t="s">
        <v>180</v>
      </c>
      <c r="C22" s="10" t="s">
        <v>166</v>
      </c>
      <c r="D22" s="10" t="s">
        <v>35</v>
      </c>
      <c r="E22" s="18">
        <v>320</v>
      </c>
      <c r="F22" s="18"/>
      <c r="G22" s="18"/>
    </row>
    <row r="23" spans="1:7" ht="47.25">
      <c r="A23" s="10" t="s">
        <v>181</v>
      </c>
      <c r="B23" s="11" t="s">
        <v>182</v>
      </c>
      <c r="C23" s="10" t="s">
        <v>166</v>
      </c>
      <c r="D23" s="10" t="s">
        <v>35</v>
      </c>
      <c r="E23" s="18">
        <v>5</v>
      </c>
      <c r="F23" s="18"/>
      <c r="G23" s="18"/>
    </row>
    <row r="24" spans="1:7" ht="47.25">
      <c r="A24" s="10" t="s">
        <v>183</v>
      </c>
      <c r="B24" s="11" t="s">
        <v>184</v>
      </c>
      <c r="C24" s="10" t="s">
        <v>166</v>
      </c>
      <c r="D24" s="10" t="s">
        <v>35</v>
      </c>
      <c r="E24" s="18">
        <v>422</v>
      </c>
      <c r="F24" s="18"/>
      <c r="G24" s="18"/>
    </row>
    <row r="25" spans="1:7" ht="31.5">
      <c r="A25" s="10" t="s">
        <v>185</v>
      </c>
      <c r="B25" s="11" t="s">
        <v>186</v>
      </c>
      <c r="C25" s="10" t="s">
        <v>166</v>
      </c>
      <c r="D25" s="10" t="s">
        <v>35</v>
      </c>
      <c r="E25" s="18">
        <v>120</v>
      </c>
      <c r="F25" s="18"/>
      <c r="G25" s="18"/>
    </row>
    <row r="26" spans="1:7" ht="31.5">
      <c r="A26" s="10" t="s">
        <v>187</v>
      </c>
      <c r="B26" s="11" t="s">
        <v>188</v>
      </c>
      <c r="C26" s="10" t="s">
        <v>166</v>
      </c>
      <c r="D26" s="10" t="s">
        <v>35</v>
      </c>
      <c r="E26" s="18">
        <v>48</v>
      </c>
      <c r="F26" s="18"/>
      <c r="G26" s="18"/>
    </row>
    <row r="27" spans="1:7" ht="31.5">
      <c r="A27" s="10" t="s">
        <v>189</v>
      </c>
      <c r="B27" s="11" t="s">
        <v>190</v>
      </c>
      <c r="C27" s="10" t="s">
        <v>166</v>
      </c>
      <c r="D27" s="10" t="s">
        <v>167</v>
      </c>
      <c r="E27" s="18">
        <v>10</v>
      </c>
      <c r="F27" s="18"/>
      <c r="G27" s="18"/>
    </row>
    <row r="28" spans="1:7" ht="31.5">
      <c r="A28" s="10" t="s">
        <v>191</v>
      </c>
      <c r="B28" s="11" t="s">
        <v>192</v>
      </c>
      <c r="C28" s="10" t="s">
        <v>166</v>
      </c>
      <c r="D28" s="10" t="s">
        <v>167</v>
      </c>
      <c r="E28" s="18">
        <v>2</v>
      </c>
      <c r="F28" s="18"/>
      <c r="G28" s="18"/>
    </row>
    <row r="29" spans="1:7" ht="31.5">
      <c r="A29" s="10" t="s">
        <v>193</v>
      </c>
      <c r="B29" s="11" t="s">
        <v>194</v>
      </c>
      <c r="C29" s="10" t="s">
        <v>166</v>
      </c>
      <c r="D29" s="10" t="s">
        <v>167</v>
      </c>
      <c r="E29" s="18">
        <v>13</v>
      </c>
      <c r="F29" s="18"/>
      <c r="G29" s="18"/>
    </row>
    <row r="30" spans="1:7" ht="31.5">
      <c r="A30" s="10" t="s">
        <v>195</v>
      </c>
      <c r="B30" s="11" t="s">
        <v>196</v>
      </c>
      <c r="C30" s="10" t="s">
        <v>166</v>
      </c>
      <c r="D30" s="10" t="s">
        <v>167</v>
      </c>
      <c r="E30" s="18">
        <v>24</v>
      </c>
      <c r="F30" s="18"/>
      <c r="G30" s="18"/>
    </row>
    <row r="31" spans="1:7" ht="31.5">
      <c r="A31" s="10" t="s">
        <v>197</v>
      </c>
      <c r="B31" s="11" t="s">
        <v>198</v>
      </c>
      <c r="C31" s="10" t="s">
        <v>166</v>
      </c>
      <c r="D31" s="10" t="s">
        <v>167</v>
      </c>
      <c r="E31" s="18">
        <v>1</v>
      </c>
      <c r="F31" s="18"/>
      <c r="G31" s="18"/>
    </row>
    <row r="32" spans="1:7" ht="31.5">
      <c r="A32" s="10" t="s">
        <v>199</v>
      </c>
      <c r="B32" s="11" t="s">
        <v>200</v>
      </c>
      <c r="C32" s="10" t="s">
        <v>166</v>
      </c>
      <c r="D32" s="10" t="s">
        <v>167</v>
      </c>
      <c r="E32" s="18">
        <v>2</v>
      </c>
      <c r="F32" s="18"/>
      <c r="G32" s="18"/>
    </row>
    <row r="33" spans="1:7" ht="47.25">
      <c r="A33" s="10" t="s">
        <v>201</v>
      </c>
      <c r="B33" s="11" t="s">
        <v>202</v>
      </c>
      <c r="C33" s="10" t="s">
        <v>166</v>
      </c>
      <c r="D33" s="10" t="s">
        <v>35</v>
      </c>
      <c r="E33" s="18">
        <v>350</v>
      </c>
      <c r="F33" s="18"/>
      <c r="G33" s="18"/>
    </row>
    <row r="34" spans="1:7" ht="47.25">
      <c r="A34" s="10" t="s">
        <v>203</v>
      </c>
      <c r="B34" s="11" t="s">
        <v>204</v>
      </c>
      <c r="C34" s="10" t="s">
        <v>166</v>
      </c>
      <c r="D34" s="10" t="s">
        <v>35</v>
      </c>
      <c r="E34" s="18">
        <v>15</v>
      </c>
      <c r="F34" s="18"/>
      <c r="G34" s="18"/>
    </row>
    <row r="35" spans="1:7" ht="47.25">
      <c r="A35" s="10" t="s">
        <v>205</v>
      </c>
      <c r="B35" s="11" t="s">
        <v>206</v>
      </c>
      <c r="C35" s="10" t="s">
        <v>166</v>
      </c>
      <c r="D35" s="10" t="s">
        <v>35</v>
      </c>
      <c r="E35" s="18">
        <v>24</v>
      </c>
      <c r="F35" s="18"/>
      <c r="G35" s="18"/>
    </row>
    <row r="36" spans="1:7" ht="63">
      <c r="A36" s="10" t="s">
        <v>207</v>
      </c>
      <c r="B36" s="11" t="s">
        <v>208</v>
      </c>
      <c r="C36" s="10" t="s">
        <v>166</v>
      </c>
      <c r="D36" s="10" t="s">
        <v>35</v>
      </c>
      <c r="E36" s="18">
        <v>290</v>
      </c>
      <c r="F36" s="18"/>
      <c r="G36" s="18"/>
    </row>
    <row r="37" spans="1:7" ht="47.25">
      <c r="A37" s="10" t="s">
        <v>209</v>
      </c>
      <c r="B37" s="11" t="s">
        <v>210</v>
      </c>
      <c r="C37" s="10" t="s">
        <v>166</v>
      </c>
      <c r="D37" s="10" t="s">
        <v>35</v>
      </c>
      <c r="E37" s="18">
        <v>216</v>
      </c>
      <c r="F37" s="18"/>
      <c r="G37" s="18"/>
    </row>
    <row r="38" spans="1:7" ht="47.25">
      <c r="A38" s="10" t="s">
        <v>211</v>
      </c>
      <c r="B38" s="11" t="s">
        <v>212</v>
      </c>
      <c r="C38" s="10" t="s">
        <v>166</v>
      </c>
      <c r="D38" s="10" t="s">
        <v>35</v>
      </c>
      <c r="E38" s="18">
        <v>28</v>
      </c>
      <c r="F38" s="18"/>
      <c r="G38" s="18"/>
    </row>
    <row r="39" spans="1:7" ht="31.5">
      <c r="A39" s="10" t="s">
        <v>213</v>
      </c>
      <c r="B39" s="11" t="s">
        <v>214</v>
      </c>
      <c r="C39" s="10" t="s">
        <v>166</v>
      </c>
      <c r="D39" s="10" t="s">
        <v>35</v>
      </c>
      <c r="E39" s="18">
        <v>895</v>
      </c>
      <c r="F39" s="18"/>
      <c r="G39" s="18"/>
    </row>
    <row r="40" spans="1:7" ht="31.5">
      <c r="A40" s="10" t="s">
        <v>215</v>
      </c>
      <c r="B40" s="11" t="s">
        <v>216</v>
      </c>
      <c r="C40" s="10" t="s">
        <v>166</v>
      </c>
      <c r="D40" s="10" t="s">
        <v>217</v>
      </c>
      <c r="E40" s="18">
        <v>32</v>
      </c>
      <c r="F40" s="18"/>
      <c r="G40" s="18"/>
    </row>
    <row r="41" spans="1:7" ht="31.5">
      <c r="A41" s="10" t="s">
        <v>218</v>
      </c>
      <c r="B41" s="11" t="s">
        <v>219</v>
      </c>
      <c r="C41" s="10" t="s">
        <v>166</v>
      </c>
      <c r="D41" s="10" t="s">
        <v>217</v>
      </c>
      <c r="E41" s="18">
        <v>15</v>
      </c>
      <c r="F41" s="18"/>
      <c r="G41" s="18"/>
    </row>
    <row r="42" spans="1:7" ht="63">
      <c r="A42" s="10" t="s">
        <v>220</v>
      </c>
      <c r="B42" s="11" t="s">
        <v>221</v>
      </c>
      <c r="C42" s="10" t="s">
        <v>166</v>
      </c>
      <c r="D42" s="10" t="s">
        <v>217</v>
      </c>
      <c r="E42" s="18">
        <v>47</v>
      </c>
      <c r="F42" s="18"/>
      <c r="G42" s="18"/>
    </row>
    <row r="43" spans="1:7" ht="31.5">
      <c r="A43" s="10" t="s">
        <v>222</v>
      </c>
      <c r="B43" s="11" t="s">
        <v>223</v>
      </c>
      <c r="C43" s="10" t="s">
        <v>166</v>
      </c>
      <c r="D43" s="10" t="s">
        <v>224</v>
      </c>
      <c r="E43" s="18">
        <v>70</v>
      </c>
      <c r="F43" s="18"/>
      <c r="G43" s="18"/>
    </row>
    <row r="44" spans="1:7" ht="31.5">
      <c r="A44" s="10" t="s">
        <v>225</v>
      </c>
      <c r="B44" s="11" t="s">
        <v>226</v>
      </c>
      <c r="C44" s="10" t="s">
        <v>166</v>
      </c>
      <c r="D44" s="10" t="s">
        <v>167</v>
      </c>
      <c r="E44" s="18">
        <v>1</v>
      </c>
      <c r="F44" s="18"/>
      <c r="G44" s="18"/>
    </row>
    <row r="45" spans="1:7" ht="31.5">
      <c r="A45" s="10" t="s">
        <v>227</v>
      </c>
      <c r="B45" s="11" t="s">
        <v>228</v>
      </c>
      <c r="C45" s="10" t="s">
        <v>166</v>
      </c>
      <c r="D45" s="10" t="s">
        <v>167</v>
      </c>
      <c r="E45" s="18">
        <v>3</v>
      </c>
      <c r="F45" s="18"/>
      <c r="G45" s="18"/>
    </row>
    <row r="46" spans="1:7" ht="31.5">
      <c r="A46" s="10" t="s">
        <v>229</v>
      </c>
      <c r="B46" s="11" t="s">
        <v>230</v>
      </c>
      <c r="C46" s="10" t="s">
        <v>166</v>
      </c>
      <c r="D46" s="10" t="s">
        <v>224</v>
      </c>
      <c r="E46" s="18">
        <v>10</v>
      </c>
      <c r="F46" s="18"/>
      <c r="G46" s="18"/>
    </row>
    <row r="47" spans="1:7" ht="31.5">
      <c r="A47" s="10" t="s">
        <v>231</v>
      </c>
      <c r="B47" s="11" t="s">
        <v>232</v>
      </c>
      <c r="C47" s="10" t="s">
        <v>166</v>
      </c>
      <c r="D47" s="10" t="s">
        <v>170</v>
      </c>
      <c r="E47" s="18">
        <v>1</v>
      </c>
      <c r="F47" s="18"/>
      <c r="G47" s="18"/>
    </row>
    <row r="48" spans="1:7" ht="31.5">
      <c r="A48" s="10" t="s">
        <v>233</v>
      </c>
      <c r="B48" s="11" t="s">
        <v>234</v>
      </c>
      <c r="C48" s="10" t="s">
        <v>166</v>
      </c>
      <c r="D48" s="10" t="s">
        <v>170</v>
      </c>
      <c r="E48" s="18">
        <v>1</v>
      </c>
      <c r="F48" s="18"/>
      <c r="G48" s="18"/>
    </row>
    <row r="49" spans="1:7" ht="15.75">
      <c r="A49" s="1"/>
      <c r="B49" s="1"/>
      <c r="C49" s="1"/>
      <c r="D49" s="1"/>
      <c r="E49" s="19"/>
      <c r="F49" s="20" t="s">
        <v>149</v>
      </c>
      <c r="G49" s="21"/>
    </row>
    <row r="50" spans="1:7" ht="15.75">
      <c r="A50" s="1"/>
      <c r="B50" s="1"/>
      <c r="C50" s="1"/>
      <c r="D50" s="1"/>
      <c r="E50" s="1"/>
      <c r="F50" s="1"/>
      <c r="G50" s="1"/>
    </row>
    <row r="51" spans="1:7" ht="15.75">
      <c r="A51" s="1" t="s">
        <v>150</v>
      </c>
      <c r="B51" s="1"/>
      <c r="C51" s="1"/>
      <c r="D51" s="1"/>
      <c r="E51" s="1"/>
      <c r="F51" s="1"/>
      <c r="G51" s="1"/>
    </row>
    <row r="52" spans="1:7" ht="15.75">
      <c r="A52" s="1"/>
      <c r="B52" s="1" t="s">
        <v>151</v>
      </c>
      <c r="C52" s="1"/>
      <c r="D52" s="1"/>
      <c r="E52" s="1"/>
      <c r="F52" s="1"/>
      <c r="G52" s="1"/>
    </row>
    <row r="53" spans="1:7" ht="15.75">
      <c r="A53" s="1"/>
      <c r="B53" s="1"/>
      <c r="C53" s="1"/>
      <c r="D53" s="1"/>
      <c r="E53" s="1"/>
      <c r="F53" s="1"/>
      <c r="G53" s="1"/>
    </row>
    <row r="54" spans="1:7" ht="15.75">
      <c r="A54" s="1" t="s">
        <v>152</v>
      </c>
      <c r="B54" s="1"/>
      <c r="C54" s="1"/>
      <c r="D54" s="1"/>
      <c r="E54" s="1"/>
      <c r="F54" s="1"/>
      <c r="G54" s="1"/>
    </row>
    <row r="55" spans="1:7" ht="15.75">
      <c r="A55" s="1"/>
      <c r="B55" s="1"/>
      <c r="C55" s="1"/>
      <c r="D55" s="1"/>
      <c r="E55" s="1"/>
      <c r="F55" s="1"/>
      <c r="G55" s="1"/>
    </row>
    <row r="56" spans="1:7" ht="15.75">
      <c r="A56" s="1" t="s">
        <v>153</v>
      </c>
      <c r="B56" s="1"/>
      <c r="C56" s="1"/>
      <c r="D56" s="1"/>
      <c r="E56" s="1"/>
      <c r="F56" s="1"/>
      <c r="G56" s="1"/>
    </row>
    <row r="57" spans="1:7" ht="15.75">
      <c r="A57" s="1"/>
      <c r="B57" s="1" t="s">
        <v>151</v>
      </c>
      <c r="C57" s="1"/>
      <c r="D57" s="1"/>
      <c r="E57" s="1"/>
      <c r="F57" s="1"/>
      <c r="G57" s="1"/>
    </row>
    <row r="58" spans="1:7" ht="15.75">
      <c r="A58" s="1"/>
      <c r="B58" s="1"/>
      <c r="C58" s="1"/>
      <c r="D58" s="1"/>
      <c r="E58" s="1"/>
      <c r="F58" s="1"/>
      <c r="G58" s="1"/>
    </row>
    <row r="59" spans="1:7" ht="15.75">
      <c r="A59" s="1" t="s">
        <v>154</v>
      </c>
      <c r="B59" s="1"/>
      <c r="C59" s="1"/>
      <c r="D59" s="1"/>
      <c r="E59" s="1"/>
      <c r="F59" s="1"/>
      <c r="G59" s="1"/>
    </row>
  </sheetData>
  <sheetProtection/>
  <mergeCells count="5">
    <mergeCell ref="A6:G6"/>
    <mergeCell ref="A7:G7"/>
    <mergeCell ref="A8:G8"/>
    <mergeCell ref="A9:G9"/>
    <mergeCell ref="A10:F10"/>
  </mergeCells>
  <conditionalFormatting sqref="B26:C27 B40:C43 B45:C47">
    <cfRule type="cellIs" priority="1" dxfId="6" operator="equal" stopIfTrue="1">
      <formula>0</formula>
    </cfRule>
  </conditionalFormatting>
  <dataValidations count="2">
    <dataValidation type="list" allowBlank="1" showInputMessage="1" showErrorMessage="1" sqref="D15">
      <formula1>$C$985:$C$1015</formula1>
    </dataValidation>
    <dataValidation type="list" allowBlank="1" showInputMessage="1" showErrorMessage="1" sqref="D47:D48 E41 E46 E44 D16:D39">
      <formula1>$B$973:$B$1003</formula1>
    </dataValidation>
  </dataValidations>
  <printOptions/>
  <pageMargins left="1.1811023622047245" right="1.1811023622047245" top="0.7874015748031497" bottom="0.7874015748031497" header="0.31496062992125984" footer="0.31496062992125984"/>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G51"/>
  <sheetViews>
    <sheetView zoomScalePageLayoutView="0" workbookViewId="0" topLeftCell="A1">
      <selection activeCell="E35" sqref="E35"/>
    </sheetView>
  </sheetViews>
  <sheetFormatPr defaultColWidth="9.140625" defaultRowHeight="15"/>
  <cols>
    <col min="1" max="1" width="9.7109375" style="14" customWidth="1"/>
    <col min="2" max="2" width="39.28125" style="14" customWidth="1"/>
    <col min="3" max="3" width="18.28125" style="14" customWidth="1"/>
    <col min="4" max="4" width="11.421875" style="14" customWidth="1"/>
    <col min="5" max="5" width="10.7109375" style="14" customWidth="1"/>
    <col min="6" max="6" width="9.57421875" style="14" customWidth="1"/>
    <col min="7" max="7" width="12.28125" style="14" customWidth="1"/>
    <col min="8" max="16384" width="9.140625" style="14" customWidth="1"/>
  </cols>
  <sheetData>
    <row r="1" ht="15.75">
      <c r="B1" s="4" t="s">
        <v>155</v>
      </c>
    </row>
    <row r="2" ht="15.75">
      <c r="B2" s="3" t="s">
        <v>235</v>
      </c>
    </row>
    <row r="3" ht="18.75">
      <c r="B3" s="29" t="s">
        <v>236</v>
      </c>
    </row>
    <row r="4" ht="15.75">
      <c r="B4" s="6" t="s">
        <v>158</v>
      </c>
    </row>
    <row r="6" spans="1:7" s="25" customFormat="1" ht="31.5" customHeight="1">
      <c r="A6" s="37" t="s">
        <v>159</v>
      </c>
      <c r="B6" s="37"/>
      <c r="C6" s="37"/>
      <c r="D6" s="37"/>
      <c r="E6" s="37"/>
      <c r="F6" s="37"/>
      <c r="G6" s="37"/>
    </row>
    <row r="7" spans="1:7" s="25" customFormat="1" ht="31.5" customHeight="1">
      <c r="A7" s="37" t="s">
        <v>0</v>
      </c>
      <c r="B7" s="37"/>
      <c r="C7" s="37"/>
      <c r="D7" s="37"/>
      <c r="E7" s="37"/>
      <c r="F7" s="37"/>
      <c r="G7" s="37"/>
    </row>
    <row r="8" spans="1:7" s="25" customFormat="1" ht="17.25" customHeight="1">
      <c r="A8" s="37" t="s">
        <v>1</v>
      </c>
      <c r="B8" s="37"/>
      <c r="C8" s="37"/>
      <c r="D8" s="37"/>
      <c r="E8" s="37"/>
      <c r="F8" s="37"/>
      <c r="G8" s="37"/>
    </row>
    <row r="9" spans="1:7" s="25" customFormat="1" ht="31.5" customHeight="1">
      <c r="A9" s="37" t="s">
        <v>2</v>
      </c>
      <c r="B9" s="37"/>
      <c r="C9" s="37"/>
      <c r="D9" s="37"/>
      <c r="E9" s="37"/>
      <c r="F9" s="37"/>
      <c r="G9" s="37"/>
    </row>
    <row r="10" spans="1:5" s="25" customFormat="1" ht="18.75" customHeight="1">
      <c r="A10" s="36" t="s">
        <v>3</v>
      </c>
      <c r="B10" s="36"/>
      <c r="C10" s="36"/>
      <c r="D10" s="36"/>
      <c r="E10" s="36"/>
    </row>
    <row r="12" spans="6:7" ht="15.75">
      <c r="F12" s="8" t="s">
        <v>4</v>
      </c>
      <c r="G12" s="28"/>
    </row>
    <row r="14" spans="1:7" ht="47.25">
      <c r="A14" s="10" t="s">
        <v>5</v>
      </c>
      <c r="B14" s="10" t="s">
        <v>7</v>
      </c>
      <c r="C14" s="10" t="s">
        <v>8</v>
      </c>
      <c r="D14" s="10" t="s">
        <v>9</v>
      </c>
      <c r="E14" s="10" t="s">
        <v>10</v>
      </c>
      <c r="F14" s="10" t="s">
        <v>11</v>
      </c>
      <c r="G14" s="10" t="s">
        <v>12</v>
      </c>
    </row>
    <row r="15" spans="1:7" ht="15.75">
      <c r="A15" s="12" t="s">
        <v>237</v>
      </c>
      <c r="B15" s="13" t="s">
        <v>238</v>
      </c>
      <c r="C15" s="12"/>
      <c r="D15" s="12"/>
      <c r="E15" s="17"/>
      <c r="F15" s="17"/>
      <c r="G15" s="17"/>
    </row>
    <row r="16" spans="1:7" ht="31.5">
      <c r="A16" s="10" t="s">
        <v>239</v>
      </c>
      <c r="B16" s="11" t="s">
        <v>240</v>
      </c>
      <c r="C16" s="10" t="s">
        <v>241</v>
      </c>
      <c r="D16" s="10" t="s">
        <v>35</v>
      </c>
      <c r="E16" s="18">
        <v>19.8</v>
      </c>
      <c r="F16" s="18"/>
      <c r="G16" s="18"/>
    </row>
    <row r="17" spans="1:7" ht="47.25">
      <c r="A17" s="10" t="s">
        <v>242</v>
      </c>
      <c r="B17" s="11" t="s">
        <v>243</v>
      </c>
      <c r="C17" s="10" t="s">
        <v>241</v>
      </c>
      <c r="D17" s="10" t="s">
        <v>35</v>
      </c>
      <c r="E17" s="18">
        <v>19.8</v>
      </c>
      <c r="F17" s="18"/>
      <c r="G17" s="18"/>
    </row>
    <row r="18" spans="1:7" ht="31.5">
      <c r="A18" s="10" t="s">
        <v>244</v>
      </c>
      <c r="B18" s="11" t="s">
        <v>245</v>
      </c>
      <c r="C18" s="10" t="s">
        <v>241</v>
      </c>
      <c r="D18" s="10" t="s">
        <v>246</v>
      </c>
      <c r="E18" s="18">
        <v>1</v>
      </c>
      <c r="F18" s="18"/>
      <c r="G18" s="18"/>
    </row>
    <row r="19" spans="1:7" ht="31.5">
      <c r="A19" s="10" t="s">
        <v>247</v>
      </c>
      <c r="B19" s="11" t="s">
        <v>248</v>
      </c>
      <c r="C19" s="10" t="s">
        <v>241</v>
      </c>
      <c r="D19" s="10" t="s">
        <v>246</v>
      </c>
      <c r="E19" s="18">
        <v>1</v>
      </c>
      <c r="F19" s="18"/>
      <c r="G19" s="18"/>
    </row>
    <row r="20" spans="1:7" ht="63">
      <c r="A20" s="10" t="s">
        <v>249</v>
      </c>
      <c r="B20" s="11" t="s">
        <v>250</v>
      </c>
      <c r="C20" s="10" t="s">
        <v>241</v>
      </c>
      <c r="D20" s="10" t="s">
        <v>224</v>
      </c>
      <c r="E20" s="18">
        <v>31.8</v>
      </c>
      <c r="F20" s="18"/>
      <c r="G20" s="18"/>
    </row>
    <row r="21" spans="1:7" ht="31.5">
      <c r="A21" s="10" t="s">
        <v>251</v>
      </c>
      <c r="B21" s="11" t="s">
        <v>252</v>
      </c>
      <c r="C21" s="10" t="s">
        <v>241</v>
      </c>
      <c r="D21" s="10" t="s">
        <v>246</v>
      </c>
      <c r="E21" s="18">
        <v>1</v>
      </c>
      <c r="F21" s="18"/>
      <c r="G21" s="18"/>
    </row>
    <row r="22" spans="1:7" ht="31.5">
      <c r="A22" s="10" t="s">
        <v>253</v>
      </c>
      <c r="B22" s="11" t="s">
        <v>254</v>
      </c>
      <c r="C22" s="10" t="s">
        <v>241</v>
      </c>
      <c r="D22" s="10" t="s">
        <v>246</v>
      </c>
      <c r="E22" s="18">
        <v>1</v>
      </c>
      <c r="F22" s="18"/>
      <c r="G22" s="18"/>
    </row>
    <row r="23" spans="1:7" ht="47.25">
      <c r="A23" s="10" t="s">
        <v>255</v>
      </c>
      <c r="B23" s="11" t="s">
        <v>256</v>
      </c>
      <c r="C23" s="10" t="s">
        <v>241</v>
      </c>
      <c r="D23" s="10" t="s">
        <v>35</v>
      </c>
      <c r="E23" s="18">
        <v>19.8</v>
      </c>
      <c r="F23" s="18"/>
      <c r="G23" s="18"/>
    </row>
    <row r="24" spans="1:7" ht="63">
      <c r="A24" s="10" t="s">
        <v>257</v>
      </c>
      <c r="B24" s="11" t="s">
        <v>258</v>
      </c>
      <c r="C24" s="10" t="s">
        <v>241</v>
      </c>
      <c r="D24" s="10" t="s">
        <v>35</v>
      </c>
      <c r="E24" s="18">
        <v>1</v>
      </c>
      <c r="F24" s="18"/>
      <c r="G24" s="18"/>
    </row>
    <row r="25" spans="1:7" ht="31.5">
      <c r="A25" s="10" t="s">
        <v>259</v>
      </c>
      <c r="B25" s="11" t="s">
        <v>260</v>
      </c>
      <c r="C25" s="10" t="s">
        <v>241</v>
      </c>
      <c r="D25" s="10" t="s">
        <v>170</v>
      </c>
      <c r="E25" s="18">
        <v>1</v>
      </c>
      <c r="F25" s="18"/>
      <c r="G25" s="18"/>
    </row>
    <row r="26" spans="1:7" ht="31.5">
      <c r="A26" s="10" t="s">
        <v>261</v>
      </c>
      <c r="B26" s="11" t="s">
        <v>262</v>
      </c>
      <c r="C26" s="10" t="s">
        <v>241</v>
      </c>
      <c r="D26" s="10" t="s">
        <v>31</v>
      </c>
      <c r="E26" s="18">
        <v>1</v>
      </c>
      <c r="F26" s="18"/>
      <c r="G26" s="18"/>
    </row>
    <row r="27" spans="1:7" ht="47.25">
      <c r="A27" s="10" t="s">
        <v>263</v>
      </c>
      <c r="B27" s="11" t="s">
        <v>264</v>
      </c>
      <c r="C27" s="10" t="s">
        <v>241</v>
      </c>
      <c r="D27" s="10" t="s">
        <v>170</v>
      </c>
      <c r="E27" s="18">
        <v>1</v>
      </c>
      <c r="F27" s="18"/>
      <c r="G27" s="18"/>
    </row>
    <row r="28" spans="1:7" ht="31.5">
      <c r="A28" s="10" t="s">
        <v>265</v>
      </c>
      <c r="B28" s="11" t="s">
        <v>266</v>
      </c>
      <c r="C28" s="10" t="s">
        <v>241</v>
      </c>
      <c r="D28" s="10" t="s">
        <v>31</v>
      </c>
      <c r="E28" s="18">
        <v>1</v>
      </c>
      <c r="F28" s="18"/>
      <c r="G28" s="18"/>
    </row>
    <row r="29" spans="1:7" ht="31.5">
      <c r="A29" s="10" t="s">
        <v>267</v>
      </c>
      <c r="B29" s="11" t="s">
        <v>268</v>
      </c>
      <c r="C29" s="10" t="s">
        <v>241</v>
      </c>
      <c r="D29" s="10" t="s">
        <v>31</v>
      </c>
      <c r="E29" s="18">
        <v>1</v>
      </c>
      <c r="F29" s="18"/>
      <c r="G29" s="18"/>
    </row>
    <row r="30" spans="1:7" ht="31.5">
      <c r="A30" s="10" t="s">
        <v>269</v>
      </c>
      <c r="B30" s="11" t="s">
        <v>270</v>
      </c>
      <c r="C30" s="10" t="s">
        <v>241</v>
      </c>
      <c r="D30" s="10" t="s">
        <v>31</v>
      </c>
      <c r="E30" s="18">
        <v>1</v>
      </c>
      <c r="F30" s="18"/>
      <c r="G30" s="18"/>
    </row>
    <row r="31" spans="1:7" ht="31.5">
      <c r="A31" s="10" t="s">
        <v>271</v>
      </c>
      <c r="B31" s="11" t="s">
        <v>272</v>
      </c>
      <c r="C31" s="10" t="s">
        <v>241</v>
      </c>
      <c r="D31" s="10" t="s">
        <v>170</v>
      </c>
      <c r="E31" s="18">
        <v>1</v>
      </c>
      <c r="F31" s="18"/>
      <c r="G31" s="18"/>
    </row>
    <row r="32" spans="1:7" ht="31.5">
      <c r="A32" s="10" t="s">
        <v>273</v>
      </c>
      <c r="B32" s="11" t="s">
        <v>274</v>
      </c>
      <c r="C32" s="10" t="s">
        <v>241</v>
      </c>
      <c r="D32" s="10" t="s">
        <v>170</v>
      </c>
      <c r="E32" s="18">
        <v>1</v>
      </c>
      <c r="F32" s="18"/>
      <c r="G32" s="18"/>
    </row>
    <row r="33" spans="1:7" ht="31.5">
      <c r="A33" s="10" t="s">
        <v>275</v>
      </c>
      <c r="B33" s="11" t="s">
        <v>276</v>
      </c>
      <c r="C33" s="10" t="s">
        <v>241</v>
      </c>
      <c r="D33" s="10" t="s">
        <v>224</v>
      </c>
      <c r="E33" s="18">
        <v>3</v>
      </c>
      <c r="F33" s="18"/>
      <c r="G33" s="18"/>
    </row>
    <row r="34" spans="1:7" ht="31.5">
      <c r="A34" s="10" t="s">
        <v>277</v>
      </c>
      <c r="B34" s="11" t="s">
        <v>278</v>
      </c>
      <c r="C34" s="10" t="s">
        <v>241</v>
      </c>
      <c r="D34" s="10" t="s">
        <v>224</v>
      </c>
      <c r="E34" s="18">
        <v>8</v>
      </c>
      <c r="F34" s="18"/>
      <c r="G34" s="18"/>
    </row>
    <row r="35" spans="1:7" ht="63">
      <c r="A35" s="10" t="s">
        <v>279</v>
      </c>
      <c r="B35" s="11" t="s">
        <v>280</v>
      </c>
      <c r="C35" s="10" t="s">
        <v>241</v>
      </c>
      <c r="D35" s="10" t="s">
        <v>224</v>
      </c>
      <c r="E35" s="18">
        <v>20.6</v>
      </c>
      <c r="F35" s="18"/>
      <c r="G35" s="18"/>
    </row>
    <row r="36" spans="1:7" ht="31.5">
      <c r="A36" s="10" t="s">
        <v>281</v>
      </c>
      <c r="B36" s="11" t="s">
        <v>282</v>
      </c>
      <c r="C36" s="10" t="s">
        <v>241</v>
      </c>
      <c r="D36" s="10" t="s">
        <v>170</v>
      </c>
      <c r="E36" s="18">
        <v>1</v>
      </c>
      <c r="F36" s="18"/>
      <c r="G36" s="18"/>
    </row>
    <row r="37" spans="1:7" ht="31.5">
      <c r="A37" s="10" t="s">
        <v>283</v>
      </c>
      <c r="B37" s="11" t="s">
        <v>284</v>
      </c>
      <c r="C37" s="10" t="s">
        <v>241</v>
      </c>
      <c r="D37" s="10" t="s">
        <v>170</v>
      </c>
      <c r="E37" s="18">
        <v>1</v>
      </c>
      <c r="F37" s="18"/>
      <c r="G37" s="18"/>
    </row>
    <row r="38" spans="1:7" ht="31.5">
      <c r="A38" s="10" t="s">
        <v>285</v>
      </c>
      <c r="B38" s="11" t="s">
        <v>286</v>
      </c>
      <c r="C38" s="10" t="s">
        <v>241</v>
      </c>
      <c r="D38" s="10" t="s">
        <v>35</v>
      </c>
      <c r="E38" s="18">
        <v>20.8</v>
      </c>
      <c r="F38" s="18"/>
      <c r="G38" s="18"/>
    </row>
    <row r="39" spans="1:7" ht="31.5">
      <c r="A39" s="10" t="s">
        <v>287</v>
      </c>
      <c r="B39" s="11" t="s">
        <v>288</v>
      </c>
      <c r="C39" s="10" t="s">
        <v>241</v>
      </c>
      <c r="D39" s="10" t="s">
        <v>35</v>
      </c>
      <c r="E39" s="18">
        <v>19.8</v>
      </c>
      <c r="F39" s="18"/>
      <c r="G39" s="18"/>
    </row>
    <row r="40" spans="1:7" ht="31.5">
      <c r="A40" s="10" t="s">
        <v>289</v>
      </c>
      <c r="B40" s="11" t="s">
        <v>290</v>
      </c>
      <c r="C40" s="10" t="s">
        <v>241</v>
      </c>
      <c r="D40" s="10" t="s">
        <v>170</v>
      </c>
      <c r="E40" s="18">
        <v>1</v>
      </c>
      <c r="F40" s="18"/>
      <c r="G40" s="18"/>
    </row>
    <row r="41" spans="5:7" ht="15.75">
      <c r="E41" s="26"/>
      <c r="F41" s="20" t="s">
        <v>149</v>
      </c>
      <c r="G41" s="27"/>
    </row>
    <row r="43" s="15" customFormat="1" ht="15.75">
      <c r="A43" s="15" t="s">
        <v>150</v>
      </c>
    </row>
    <row r="44" s="15" customFormat="1" ht="15.75">
      <c r="B44" s="15" t="s">
        <v>151</v>
      </c>
    </row>
    <row r="45" s="15" customFormat="1" ht="15.75"/>
    <row r="46" s="15" customFormat="1" ht="15.75">
      <c r="A46" s="15" t="s">
        <v>152</v>
      </c>
    </row>
    <row r="47" s="15" customFormat="1" ht="15.75"/>
    <row r="48" s="15" customFormat="1" ht="15.75">
      <c r="A48" s="15" t="s">
        <v>153</v>
      </c>
    </row>
    <row r="49" s="15" customFormat="1" ht="15.75">
      <c r="B49" s="15" t="s">
        <v>151</v>
      </c>
    </row>
    <row r="50" s="15" customFormat="1" ht="15.75"/>
    <row r="51" s="15" customFormat="1" ht="15.75">
      <c r="A51" s="15" t="s">
        <v>154</v>
      </c>
    </row>
  </sheetData>
  <sheetProtection/>
  <mergeCells count="5">
    <mergeCell ref="A6:G6"/>
    <mergeCell ref="A7:G7"/>
    <mergeCell ref="A8:G8"/>
    <mergeCell ref="A9:G9"/>
    <mergeCell ref="A10:E10"/>
  </mergeCells>
  <conditionalFormatting sqref="B26:C27 B40:C40">
    <cfRule type="cellIs" priority="1" dxfId="6" operator="equal" stopIfTrue="1">
      <formula>0</formula>
    </cfRule>
  </conditionalFormatting>
  <dataValidations count="3">
    <dataValidation type="list" allowBlank="1" showInputMessage="1" showErrorMessage="1" sqref="D23">
      <formula1>$D$993:$D$1023</formula1>
    </dataValidation>
    <dataValidation type="list" allowBlank="1" showInputMessage="1" showErrorMessage="1" sqref="D16:D22 D24:D40">
      <formula1>$D$996:$D$1026</formula1>
    </dataValidation>
    <dataValidation type="list" allowBlank="1" showInputMessage="1" showErrorMessage="1" sqref="D15">
      <formula1>$D$1005:$D$1035</formula1>
    </dataValidation>
  </dataValidations>
  <printOptions/>
  <pageMargins left="1.1811023622047245" right="1.1811023622047245" top="0.7874015748031497" bottom="0.7874015748031497" header="0.31496062992125984" footer="0.31496062992125984"/>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7">
      <selection activeCell="H26" sqref="H26"/>
    </sheetView>
  </sheetViews>
  <sheetFormatPr defaultColWidth="9.140625" defaultRowHeight="15"/>
  <cols>
    <col min="1" max="1" width="9.7109375" style="0" customWidth="1"/>
    <col min="2" max="2" width="39.28125" style="0" customWidth="1"/>
    <col min="3" max="3" width="18.28125" style="0" customWidth="1"/>
    <col min="4" max="4" width="11.00390625" style="0" customWidth="1"/>
    <col min="5" max="5" width="10.7109375" style="0" customWidth="1"/>
    <col min="6" max="6" width="9.57421875" style="0" customWidth="1"/>
    <col min="7" max="7" width="12.28125" style="0" customWidth="1"/>
  </cols>
  <sheetData>
    <row r="1" spans="1:7" ht="15.75">
      <c r="A1" s="1"/>
      <c r="B1" s="4" t="s">
        <v>155</v>
      </c>
      <c r="C1" s="1"/>
      <c r="D1" s="1"/>
      <c r="E1" s="1"/>
      <c r="F1" s="1"/>
      <c r="G1" s="1"/>
    </row>
    <row r="2" spans="1:7" ht="15.75">
      <c r="A2" s="1"/>
      <c r="B2" s="3" t="s">
        <v>291</v>
      </c>
      <c r="C2" s="1"/>
      <c r="D2" s="1"/>
      <c r="E2" s="1"/>
      <c r="F2" s="1"/>
      <c r="G2" s="1"/>
    </row>
    <row r="3" spans="1:7" ht="18.75">
      <c r="A3" s="1"/>
      <c r="B3" s="5" t="s">
        <v>292</v>
      </c>
      <c r="C3" s="1"/>
      <c r="D3" s="1"/>
      <c r="E3" s="1"/>
      <c r="F3" s="1"/>
      <c r="G3" s="1"/>
    </row>
    <row r="4" spans="1:7" ht="15.75">
      <c r="A4" s="1"/>
      <c r="B4" s="6" t="s">
        <v>158</v>
      </c>
      <c r="C4" s="1"/>
      <c r="D4" s="1"/>
      <c r="E4" s="1"/>
      <c r="F4" s="1"/>
      <c r="G4" s="1"/>
    </row>
    <row r="5" spans="1:7" ht="15.75">
      <c r="A5" s="1"/>
      <c r="B5" s="1"/>
      <c r="C5" s="1"/>
      <c r="D5" s="1"/>
      <c r="E5" s="1"/>
      <c r="F5" s="1"/>
      <c r="G5" s="1"/>
    </row>
    <row r="6" spans="1:7" s="16" customFormat="1" ht="32.25" customHeight="1">
      <c r="A6" s="35" t="s">
        <v>159</v>
      </c>
      <c r="B6" s="35"/>
      <c r="C6" s="35"/>
      <c r="D6" s="35"/>
      <c r="E6" s="35"/>
      <c r="F6" s="35"/>
      <c r="G6" s="35"/>
    </row>
    <row r="7" spans="1:7" s="16" customFormat="1" ht="32.25" customHeight="1">
      <c r="A7" s="35" t="s">
        <v>0</v>
      </c>
      <c r="B7" s="35"/>
      <c r="C7" s="35"/>
      <c r="D7" s="35"/>
      <c r="E7" s="35"/>
      <c r="F7" s="35"/>
      <c r="G7" s="35"/>
    </row>
    <row r="8" spans="1:7" s="16" customFormat="1" ht="15.75" customHeight="1">
      <c r="A8" s="35" t="s">
        <v>1</v>
      </c>
      <c r="B8" s="35"/>
      <c r="C8" s="35"/>
      <c r="D8" s="35"/>
      <c r="E8" s="35"/>
      <c r="F8" s="35"/>
      <c r="G8" s="35"/>
    </row>
    <row r="9" spans="1:7" s="16" customFormat="1" ht="32.25" customHeight="1">
      <c r="A9" s="35" t="s">
        <v>2</v>
      </c>
      <c r="B9" s="35"/>
      <c r="C9" s="35"/>
      <c r="D9" s="35"/>
      <c r="E9" s="35"/>
      <c r="F9" s="35"/>
      <c r="G9" s="35"/>
    </row>
    <row r="10" spans="1:7" s="16" customFormat="1" ht="17.25" customHeight="1">
      <c r="A10" s="37" t="s">
        <v>3</v>
      </c>
      <c r="B10" s="37"/>
      <c r="C10" s="37"/>
      <c r="D10" s="37"/>
      <c r="E10" s="7"/>
      <c r="F10" s="7"/>
      <c r="G10" s="7"/>
    </row>
    <row r="11" spans="1:7" ht="15.75">
      <c r="A11" s="1"/>
      <c r="B11" s="1"/>
      <c r="C11" s="1"/>
      <c r="D11" s="1"/>
      <c r="E11" s="1"/>
      <c r="F11" s="1"/>
      <c r="G11" s="1"/>
    </row>
    <row r="12" spans="1:7" ht="15.75">
      <c r="A12" s="1"/>
      <c r="B12" s="1"/>
      <c r="C12" s="1"/>
      <c r="D12" s="1"/>
      <c r="E12" s="1"/>
      <c r="F12" s="8" t="s">
        <v>4</v>
      </c>
      <c r="G12" s="22"/>
    </row>
    <row r="13" spans="1:7" ht="15.75">
      <c r="A13" s="1"/>
      <c r="B13" s="1"/>
      <c r="C13" s="1"/>
      <c r="D13" s="1"/>
      <c r="E13" s="1"/>
      <c r="F13" s="1"/>
      <c r="G13" s="1"/>
    </row>
    <row r="14" spans="1:7" ht="47.25">
      <c r="A14" s="10" t="s">
        <v>5</v>
      </c>
      <c r="B14" s="10" t="s">
        <v>7</v>
      </c>
      <c r="C14" s="10" t="s">
        <v>8</v>
      </c>
      <c r="D14" s="10" t="s">
        <v>9</v>
      </c>
      <c r="E14" s="10" t="s">
        <v>10</v>
      </c>
      <c r="F14" s="10" t="s">
        <v>11</v>
      </c>
      <c r="G14" s="10" t="s">
        <v>12</v>
      </c>
    </row>
    <row r="15" spans="1:7" ht="15.75">
      <c r="A15" s="12" t="s">
        <v>293</v>
      </c>
      <c r="B15" s="13" t="s">
        <v>294</v>
      </c>
      <c r="C15" s="12"/>
      <c r="D15" s="12"/>
      <c r="E15" s="17"/>
      <c r="F15" s="17"/>
      <c r="G15" s="17"/>
    </row>
    <row r="16" spans="1:7" ht="31.5">
      <c r="A16" s="10" t="s">
        <v>295</v>
      </c>
      <c r="B16" s="11" t="s">
        <v>296</v>
      </c>
      <c r="C16" s="10" t="s">
        <v>297</v>
      </c>
      <c r="D16" s="10" t="s">
        <v>298</v>
      </c>
      <c r="E16" s="18">
        <v>1</v>
      </c>
      <c r="F16" s="18"/>
      <c r="G16" s="18"/>
    </row>
    <row r="17" spans="1:7" ht="15.75">
      <c r="A17" s="12" t="s">
        <v>299</v>
      </c>
      <c r="B17" s="13" t="s">
        <v>300</v>
      </c>
      <c r="C17" s="12"/>
      <c r="D17" s="12"/>
      <c r="E17" s="17"/>
      <c r="F17" s="17"/>
      <c r="G17" s="17"/>
    </row>
    <row r="18" spans="1:7" ht="31.5">
      <c r="A18" s="10" t="s">
        <v>301</v>
      </c>
      <c r="B18" s="11" t="s">
        <v>302</v>
      </c>
      <c r="C18" s="10" t="s">
        <v>297</v>
      </c>
      <c r="D18" s="10" t="s">
        <v>35</v>
      </c>
      <c r="E18" s="18">
        <v>28</v>
      </c>
      <c r="F18" s="18"/>
      <c r="G18" s="18"/>
    </row>
    <row r="19" spans="1:7" ht="31.5">
      <c r="A19" s="10" t="s">
        <v>303</v>
      </c>
      <c r="B19" s="11" t="s">
        <v>304</v>
      </c>
      <c r="C19" s="10" t="s">
        <v>297</v>
      </c>
      <c r="D19" s="10" t="s">
        <v>35</v>
      </c>
      <c r="E19" s="18">
        <v>56</v>
      </c>
      <c r="F19" s="18"/>
      <c r="G19" s="18"/>
    </row>
    <row r="20" spans="1:7" ht="31.5">
      <c r="A20" s="10" t="s">
        <v>305</v>
      </c>
      <c r="B20" s="11" t="s">
        <v>306</v>
      </c>
      <c r="C20" s="10" t="s">
        <v>297</v>
      </c>
      <c r="D20" s="10" t="s">
        <v>35</v>
      </c>
      <c r="E20" s="18">
        <v>26</v>
      </c>
      <c r="F20" s="18"/>
      <c r="G20" s="18"/>
    </row>
    <row r="21" spans="1:7" ht="31.5">
      <c r="A21" s="10" t="s">
        <v>307</v>
      </c>
      <c r="B21" s="11" t="s">
        <v>308</v>
      </c>
      <c r="C21" s="10" t="s">
        <v>297</v>
      </c>
      <c r="D21" s="10" t="s">
        <v>35</v>
      </c>
      <c r="E21" s="18">
        <v>19</v>
      </c>
      <c r="F21" s="18"/>
      <c r="G21" s="18"/>
    </row>
    <row r="22" spans="1:7" ht="47.25">
      <c r="A22" s="10" t="s">
        <v>309</v>
      </c>
      <c r="B22" s="11" t="s">
        <v>310</v>
      </c>
      <c r="C22" s="10" t="s">
        <v>297</v>
      </c>
      <c r="D22" s="10" t="s">
        <v>298</v>
      </c>
      <c r="E22" s="18">
        <v>4</v>
      </c>
      <c r="F22" s="18"/>
      <c r="G22" s="18"/>
    </row>
    <row r="23" spans="1:7" ht="31.5">
      <c r="A23" s="10" t="s">
        <v>311</v>
      </c>
      <c r="B23" s="11" t="s">
        <v>312</v>
      </c>
      <c r="C23" s="10" t="s">
        <v>297</v>
      </c>
      <c r="D23" s="10" t="s">
        <v>224</v>
      </c>
      <c r="E23" s="18">
        <v>5</v>
      </c>
      <c r="F23" s="18"/>
      <c r="G23" s="18"/>
    </row>
    <row r="24" spans="1:7" ht="15.75">
      <c r="A24" s="12" t="s">
        <v>313</v>
      </c>
      <c r="B24" s="13" t="s">
        <v>314</v>
      </c>
      <c r="C24" s="12"/>
      <c r="D24" s="12"/>
      <c r="E24" s="17"/>
      <c r="F24" s="17"/>
      <c r="G24" s="17"/>
    </row>
    <row r="25" spans="1:7" ht="47.25">
      <c r="A25" s="10" t="s">
        <v>24</v>
      </c>
      <c r="B25" s="11" t="s">
        <v>315</v>
      </c>
      <c r="C25" s="10" t="s">
        <v>297</v>
      </c>
      <c r="D25" s="10" t="s">
        <v>317</v>
      </c>
      <c r="E25" s="18">
        <v>250</v>
      </c>
      <c r="F25" s="18"/>
      <c r="G25" s="18"/>
    </row>
    <row r="26" spans="1:7" ht="31.5">
      <c r="A26" s="10" t="s">
        <v>29</v>
      </c>
      <c r="B26" s="11" t="s">
        <v>316</v>
      </c>
      <c r="C26" s="10" t="s">
        <v>297</v>
      </c>
      <c r="D26" s="10" t="s">
        <v>317</v>
      </c>
      <c r="E26" s="18">
        <v>10</v>
      </c>
      <c r="F26" s="18"/>
      <c r="G26" s="18"/>
    </row>
    <row r="27" spans="1:7" ht="31.5">
      <c r="A27" s="10" t="s">
        <v>50</v>
      </c>
      <c r="B27" s="11" t="s">
        <v>318</v>
      </c>
      <c r="C27" s="10" t="s">
        <v>297</v>
      </c>
      <c r="D27" s="10" t="s">
        <v>217</v>
      </c>
      <c r="E27" s="18">
        <v>11</v>
      </c>
      <c r="F27" s="18"/>
      <c r="G27" s="18"/>
    </row>
    <row r="28" spans="1:7" ht="47.25">
      <c r="A28" s="10" t="s">
        <v>319</v>
      </c>
      <c r="B28" s="11" t="s">
        <v>320</v>
      </c>
      <c r="C28" s="10" t="s">
        <v>297</v>
      </c>
      <c r="D28" s="10" t="s">
        <v>317</v>
      </c>
      <c r="E28" s="18">
        <v>8</v>
      </c>
      <c r="F28" s="18"/>
      <c r="G28" s="18"/>
    </row>
    <row r="29" spans="1:7" ht="63">
      <c r="A29" s="10" t="s">
        <v>53</v>
      </c>
      <c r="B29" s="11" t="s">
        <v>321</v>
      </c>
      <c r="C29" s="10" t="s">
        <v>297</v>
      </c>
      <c r="D29" s="10" t="s">
        <v>317</v>
      </c>
      <c r="E29" s="18">
        <v>12</v>
      </c>
      <c r="F29" s="18"/>
      <c r="G29" s="18"/>
    </row>
    <row r="30" spans="1:7" ht="47.25">
      <c r="A30" s="10" t="s">
        <v>33</v>
      </c>
      <c r="B30" s="11" t="s">
        <v>322</v>
      </c>
      <c r="C30" s="10" t="s">
        <v>297</v>
      </c>
      <c r="D30" s="10" t="s">
        <v>317</v>
      </c>
      <c r="E30" s="18">
        <v>230</v>
      </c>
      <c r="F30" s="18"/>
      <c r="G30" s="18"/>
    </row>
    <row r="31" spans="1:7" ht="78.75">
      <c r="A31" s="10" t="s">
        <v>323</v>
      </c>
      <c r="B31" s="11" t="s">
        <v>324</v>
      </c>
      <c r="C31" s="10" t="s">
        <v>297</v>
      </c>
      <c r="D31" s="10" t="s">
        <v>317</v>
      </c>
      <c r="E31" s="18">
        <v>17</v>
      </c>
      <c r="F31" s="18"/>
      <c r="G31" s="18"/>
    </row>
    <row r="32" spans="1:7" ht="63">
      <c r="A32" s="10" t="s">
        <v>325</v>
      </c>
      <c r="B32" s="11" t="s">
        <v>326</v>
      </c>
      <c r="C32" s="10" t="s">
        <v>297</v>
      </c>
      <c r="D32" s="10" t="s">
        <v>317</v>
      </c>
      <c r="E32" s="18">
        <v>18</v>
      </c>
      <c r="F32" s="18"/>
      <c r="G32" s="18"/>
    </row>
    <row r="33" spans="1:7" ht="47.25">
      <c r="A33" s="10" t="s">
        <v>327</v>
      </c>
      <c r="B33" s="11" t="s">
        <v>328</v>
      </c>
      <c r="C33" s="10" t="s">
        <v>297</v>
      </c>
      <c r="D33" s="10" t="s">
        <v>317</v>
      </c>
      <c r="E33" s="18">
        <v>55</v>
      </c>
      <c r="F33" s="18"/>
      <c r="G33" s="18"/>
    </row>
    <row r="34" spans="1:7" ht="31.5">
      <c r="A34" s="10" t="s">
        <v>329</v>
      </c>
      <c r="B34" s="11" t="s">
        <v>330</v>
      </c>
      <c r="C34" s="10" t="s">
        <v>297</v>
      </c>
      <c r="D34" s="10" t="s">
        <v>331</v>
      </c>
      <c r="E34" s="18">
        <v>7</v>
      </c>
      <c r="F34" s="18"/>
      <c r="G34" s="18"/>
    </row>
    <row r="35" spans="1:7" ht="31.5">
      <c r="A35" s="10" t="s">
        <v>332</v>
      </c>
      <c r="B35" s="11" t="s">
        <v>333</v>
      </c>
      <c r="C35" s="10" t="s">
        <v>297</v>
      </c>
      <c r="D35" s="10" t="s">
        <v>331</v>
      </c>
      <c r="E35" s="18">
        <v>1</v>
      </c>
      <c r="F35" s="18"/>
      <c r="G35" s="18"/>
    </row>
    <row r="36" spans="1:7" ht="47.25">
      <c r="A36" s="10" t="s">
        <v>334</v>
      </c>
      <c r="B36" s="11" t="s">
        <v>335</v>
      </c>
      <c r="C36" s="10" t="s">
        <v>297</v>
      </c>
      <c r="D36" s="10" t="s">
        <v>35</v>
      </c>
      <c r="E36" s="18">
        <v>21</v>
      </c>
      <c r="F36" s="18"/>
      <c r="G36" s="18"/>
    </row>
    <row r="37" spans="1:7" ht="15.75">
      <c r="A37" s="12" t="s">
        <v>336</v>
      </c>
      <c r="B37" s="13" t="s">
        <v>337</v>
      </c>
      <c r="C37" s="12"/>
      <c r="D37" s="12"/>
      <c r="E37" s="17"/>
      <c r="F37" s="17"/>
      <c r="G37" s="17"/>
    </row>
    <row r="38" spans="1:7" ht="110.25">
      <c r="A38" s="10" t="s">
        <v>60</v>
      </c>
      <c r="B38" s="11" t="s">
        <v>338</v>
      </c>
      <c r="C38" s="10" t="s">
        <v>297</v>
      </c>
      <c r="D38" s="10" t="s">
        <v>35</v>
      </c>
      <c r="E38" s="18">
        <v>40</v>
      </c>
      <c r="F38" s="18"/>
      <c r="G38" s="18"/>
    </row>
    <row r="39" spans="1:7" ht="110.25">
      <c r="A39" s="10" t="s">
        <v>64</v>
      </c>
      <c r="B39" s="11" t="s">
        <v>339</v>
      </c>
      <c r="C39" s="10" t="s">
        <v>297</v>
      </c>
      <c r="D39" s="10" t="s">
        <v>35</v>
      </c>
      <c r="E39" s="18">
        <v>18</v>
      </c>
      <c r="F39" s="18"/>
      <c r="G39" s="18"/>
    </row>
    <row r="40" spans="1:7" ht="63">
      <c r="A40" s="10" t="s">
        <v>71</v>
      </c>
      <c r="B40" s="11" t="s">
        <v>340</v>
      </c>
      <c r="C40" s="10" t="s">
        <v>297</v>
      </c>
      <c r="D40" s="10" t="s">
        <v>341</v>
      </c>
      <c r="E40" s="18">
        <v>2</v>
      </c>
      <c r="F40" s="18"/>
      <c r="G40" s="18"/>
    </row>
    <row r="41" spans="1:7" ht="63">
      <c r="A41" s="10" t="s">
        <v>342</v>
      </c>
      <c r="B41" s="11" t="s">
        <v>343</v>
      </c>
      <c r="C41" s="10" t="s">
        <v>297</v>
      </c>
      <c r="D41" s="10" t="s">
        <v>341</v>
      </c>
      <c r="E41" s="18">
        <v>2</v>
      </c>
      <c r="F41" s="18"/>
      <c r="G41" s="18"/>
    </row>
    <row r="42" spans="1:7" ht="78.75">
      <c r="A42" s="10" t="s">
        <v>344</v>
      </c>
      <c r="B42" s="11" t="s">
        <v>345</v>
      </c>
      <c r="C42" s="10" t="s">
        <v>297</v>
      </c>
      <c r="D42" s="10" t="s">
        <v>341</v>
      </c>
      <c r="E42" s="18">
        <v>4</v>
      </c>
      <c r="F42" s="18"/>
      <c r="G42" s="18"/>
    </row>
    <row r="43" spans="1:7" ht="63">
      <c r="A43" s="10" t="s">
        <v>346</v>
      </c>
      <c r="B43" s="11" t="s">
        <v>347</v>
      </c>
      <c r="C43" s="10" t="s">
        <v>297</v>
      </c>
      <c r="D43" s="10" t="s">
        <v>341</v>
      </c>
      <c r="E43" s="18">
        <v>4</v>
      </c>
      <c r="F43" s="18"/>
      <c r="G43" s="18"/>
    </row>
    <row r="44" spans="1:7" ht="63">
      <c r="A44" s="10" t="s">
        <v>348</v>
      </c>
      <c r="B44" s="11" t="s">
        <v>349</v>
      </c>
      <c r="C44" s="10" t="s">
        <v>297</v>
      </c>
      <c r="D44" s="10" t="s">
        <v>341</v>
      </c>
      <c r="E44" s="18">
        <v>6</v>
      </c>
      <c r="F44" s="18"/>
      <c r="G44" s="18"/>
    </row>
    <row r="45" spans="1:7" ht="63">
      <c r="A45" s="10" t="s">
        <v>350</v>
      </c>
      <c r="B45" s="11" t="s">
        <v>351</v>
      </c>
      <c r="C45" s="10" t="s">
        <v>297</v>
      </c>
      <c r="D45" s="10" t="s">
        <v>341</v>
      </c>
      <c r="E45" s="18">
        <v>2</v>
      </c>
      <c r="F45" s="18"/>
      <c r="G45" s="18"/>
    </row>
    <row r="46" spans="1:7" ht="63">
      <c r="A46" s="10" t="s">
        <v>352</v>
      </c>
      <c r="B46" s="11" t="s">
        <v>353</v>
      </c>
      <c r="C46" s="10" t="s">
        <v>297</v>
      </c>
      <c r="D46" s="10" t="s">
        <v>341</v>
      </c>
      <c r="E46" s="18">
        <v>1</v>
      </c>
      <c r="F46" s="18"/>
      <c r="G46" s="18"/>
    </row>
    <row r="47" spans="1:7" ht="63">
      <c r="A47" s="10" t="s">
        <v>354</v>
      </c>
      <c r="B47" s="11" t="s">
        <v>355</v>
      </c>
      <c r="C47" s="10" t="s">
        <v>297</v>
      </c>
      <c r="D47" s="10" t="s">
        <v>341</v>
      </c>
      <c r="E47" s="18">
        <v>1</v>
      </c>
      <c r="F47" s="18"/>
      <c r="G47" s="18"/>
    </row>
    <row r="48" spans="1:7" ht="63">
      <c r="A48" s="10" t="s">
        <v>356</v>
      </c>
      <c r="B48" s="11" t="s">
        <v>357</v>
      </c>
      <c r="C48" s="10" t="s">
        <v>297</v>
      </c>
      <c r="D48" s="10" t="s">
        <v>341</v>
      </c>
      <c r="E48" s="18">
        <v>1</v>
      </c>
      <c r="F48" s="18"/>
      <c r="G48" s="18"/>
    </row>
    <row r="49" spans="1:7" ht="63">
      <c r="A49" s="10" t="s">
        <v>358</v>
      </c>
      <c r="B49" s="11" t="s">
        <v>359</v>
      </c>
      <c r="C49" s="10" t="s">
        <v>297</v>
      </c>
      <c r="D49" s="10" t="s">
        <v>341</v>
      </c>
      <c r="E49" s="18">
        <v>1</v>
      </c>
      <c r="F49" s="18"/>
      <c r="G49" s="18"/>
    </row>
    <row r="50" spans="1:7" ht="63">
      <c r="A50" s="10" t="s">
        <v>360</v>
      </c>
      <c r="B50" s="11" t="s">
        <v>361</v>
      </c>
      <c r="C50" s="10" t="s">
        <v>297</v>
      </c>
      <c r="D50" s="10" t="s">
        <v>341</v>
      </c>
      <c r="E50" s="18">
        <v>2</v>
      </c>
      <c r="F50" s="18"/>
      <c r="G50" s="18"/>
    </row>
    <row r="51" spans="1:7" ht="31.5">
      <c r="A51" s="10" t="s">
        <v>362</v>
      </c>
      <c r="B51" s="11" t="s">
        <v>363</v>
      </c>
      <c r="C51" s="10" t="s">
        <v>297</v>
      </c>
      <c r="D51" s="10" t="s">
        <v>341</v>
      </c>
      <c r="E51" s="18">
        <v>2</v>
      </c>
      <c r="F51" s="18"/>
      <c r="G51" s="18"/>
    </row>
    <row r="52" spans="1:7" ht="31.5">
      <c r="A52" s="10" t="s">
        <v>364</v>
      </c>
      <c r="B52" s="11" t="s">
        <v>365</v>
      </c>
      <c r="C52" s="10" t="s">
        <v>297</v>
      </c>
      <c r="D52" s="10" t="s">
        <v>341</v>
      </c>
      <c r="E52" s="18">
        <v>2</v>
      </c>
      <c r="F52" s="18"/>
      <c r="G52" s="18"/>
    </row>
    <row r="53" spans="1:7" ht="47.25">
      <c r="A53" s="10" t="s">
        <v>366</v>
      </c>
      <c r="B53" s="11" t="s">
        <v>367</v>
      </c>
      <c r="C53" s="10" t="s">
        <v>297</v>
      </c>
      <c r="D53" s="10" t="s">
        <v>341</v>
      </c>
      <c r="E53" s="18">
        <v>30</v>
      </c>
      <c r="F53" s="18"/>
      <c r="G53" s="18"/>
    </row>
    <row r="54" spans="1:7" ht="47.25">
      <c r="A54" s="10" t="s">
        <v>368</v>
      </c>
      <c r="B54" s="11" t="s">
        <v>369</v>
      </c>
      <c r="C54" s="10" t="s">
        <v>297</v>
      </c>
      <c r="D54" s="10" t="s">
        <v>341</v>
      </c>
      <c r="E54" s="18">
        <v>28</v>
      </c>
      <c r="F54" s="18"/>
      <c r="G54" s="18"/>
    </row>
    <row r="55" spans="1:7" ht="47.25">
      <c r="A55" s="10" t="s">
        <v>370</v>
      </c>
      <c r="B55" s="11" t="s">
        <v>371</v>
      </c>
      <c r="C55" s="10" t="s">
        <v>297</v>
      </c>
      <c r="D55" s="10" t="s">
        <v>341</v>
      </c>
      <c r="E55" s="18">
        <v>6</v>
      </c>
      <c r="F55" s="18"/>
      <c r="G55" s="18"/>
    </row>
    <row r="56" spans="1:7" ht="47.25">
      <c r="A56" s="10" t="s">
        <v>372</v>
      </c>
      <c r="B56" s="11" t="s">
        <v>373</v>
      </c>
      <c r="C56" s="10" t="s">
        <v>297</v>
      </c>
      <c r="D56" s="10" t="s">
        <v>341</v>
      </c>
      <c r="E56" s="18">
        <v>16</v>
      </c>
      <c r="F56" s="18"/>
      <c r="G56" s="18"/>
    </row>
    <row r="57" spans="1:7" ht="31.5">
      <c r="A57" s="10" t="s">
        <v>374</v>
      </c>
      <c r="B57" s="11" t="s">
        <v>375</v>
      </c>
      <c r="C57" s="10" t="s">
        <v>297</v>
      </c>
      <c r="D57" s="10" t="s">
        <v>376</v>
      </c>
      <c r="E57" s="18">
        <v>8</v>
      </c>
      <c r="F57" s="18"/>
      <c r="G57" s="18"/>
    </row>
    <row r="58" spans="1:7" ht="31.5">
      <c r="A58" s="10" t="s">
        <v>377</v>
      </c>
      <c r="B58" s="11" t="s">
        <v>378</v>
      </c>
      <c r="C58" s="10" t="s">
        <v>297</v>
      </c>
      <c r="D58" s="10" t="s">
        <v>376</v>
      </c>
      <c r="E58" s="18">
        <v>4</v>
      </c>
      <c r="F58" s="18"/>
      <c r="G58" s="18"/>
    </row>
    <row r="59" spans="1:7" ht="31.5">
      <c r="A59" s="10" t="s">
        <v>379</v>
      </c>
      <c r="B59" s="11" t="s">
        <v>380</v>
      </c>
      <c r="C59" s="10" t="s">
        <v>297</v>
      </c>
      <c r="D59" s="10" t="s">
        <v>376</v>
      </c>
      <c r="E59" s="18">
        <v>2</v>
      </c>
      <c r="F59" s="18"/>
      <c r="G59" s="18"/>
    </row>
    <row r="60" spans="1:7" ht="31.5">
      <c r="A60" s="10" t="s">
        <v>381</v>
      </c>
      <c r="B60" s="11" t="s">
        <v>382</v>
      </c>
      <c r="C60" s="10" t="s">
        <v>297</v>
      </c>
      <c r="D60" s="10" t="s">
        <v>376</v>
      </c>
      <c r="E60" s="18">
        <v>2</v>
      </c>
      <c r="F60" s="18"/>
      <c r="G60" s="18"/>
    </row>
    <row r="61" spans="1:7" ht="31.5">
      <c r="A61" s="10" t="s">
        <v>383</v>
      </c>
      <c r="B61" s="11" t="s">
        <v>384</v>
      </c>
      <c r="C61" s="10" t="s">
        <v>297</v>
      </c>
      <c r="D61" s="10" t="s">
        <v>35</v>
      </c>
      <c r="E61" s="18">
        <v>114</v>
      </c>
      <c r="F61" s="18"/>
      <c r="G61" s="18"/>
    </row>
    <row r="62" spans="1:7" ht="31.5">
      <c r="A62" s="10" t="s">
        <v>385</v>
      </c>
      <c r="B62" s="11" t="s">
        <v>386</v>
      </c>
      <c r="C62" s="10" t="s">
        <v>297</v>
      </c>
      <c r="D62" s="10" t="s">
        <v>35</v>
      </c>
      <c r="E62" s="18">
        <v>114</v>
      </c>
      <c r="F62" s="18"/>
      <c r="G62" s="18"/>
    </row>
    <row r="63" spans="1:7" ht="31.5">
      <c r="A63" s="10" t="s">
        <v>387</v>
      </c>
      <c r="B63" s="11" t="s">
        <v>388</v>
      </c>
      <c r="C63" s="10" t="s">
        <v>297</v>
      </c>
      <c r="D63" s="10" t="s">
        <v>35</v>
      </c>
      <c r="E63" s="18">
        <v>186</v>
      </c>
      <c r="F63" s="18"/>
      <c r="G63" s="18"/>
    </row>
    <row r="64" spans="1:7" ht="15.75">
      <c r="A64" s="12" t="s">
        <v>389</v>
      </c>
      <c r="B64" s="13" t="s">
        <v>390</v>
      </c>
      <c r="C64" s="12"/>
      <c r="D64" s="12"/>
      <c r="E64" s="17"/>
      <c r="F64" s="17"/>
      <c r="G64" s="17"/>
    </row>
    <row r="65" spans="1:7" ht="47.25">
      <c r="A65" s="10" t="s">
        <v>79</v>
      </c>
      <c r="B65" s="11" t="s">
        <v>391</v>
      </c>
      <c r="C65" s="10" t="s">
        <v>297</v>
      </c>
      <c r="D65" s="10" t="s">
        <v>217</v>
      </c>
      <c r="E65" s="18">
        <v>11</v>
      </c>
      <c r="F65" s="18"/>
      <c r="G65" s="18"/>
    </row>
    <row r="66" spans="1:7" ht="15.75">
      <c r="A66" s="1"/>
      <c r="B66" s="1"/>
      <c r="C66" s="1"/>
      <c r="D66" s="1"/>
      <c r="E66" s="19"/>
      <c r="F66" s="20" t="s">
        <v>149</v>
      </c>
      <c r="G66" s="21"/>
    </row>
    <row r="67" spans="1:7" ht="15.75">
      <c r="A67" s="1"/>
      <c r="B67" s="1"/>
      <c r="C67" s="1"/>
      <c r="D67" s="1"/>
      <c r="E67" s="1"/>
      <c r="F67" s="1"/>
      <c r="G67" s="1"/>
    </row>
    <row r="68" spans="1:7" ht="15.75">
      <c r="A68" s="1" t="s">
        <v>150</v>
      </c>
      <c r="B68" s="1"/>
      <c r="C68" s="1"/>
      <c r="D68" s="1"/>
      <c r="E68" s="1"/>
      <c r="F68" s="1"/>
      <c r="G68" s="1"/>
    </row>
    <row r="69" spans="1:7" ht="15.75">
      <c r="A69" s="1"/>
      <c r="B69" s="1" t="s">
        <v>151</v>
      </c>
      <c r="C69" s="1"/>
      <c r="D69" s="1"/>
      <c r="E69" s="1"/>
      <c r="F69" s="1"/>
      <c r="G69" s="1"/>
    </row>
    <row r="70" spans="1:7" ht="15.75">
      <c r="A70" s="1"/>
      <c r="B70" s="1"/>
      <c r="C70" s="1"/>
      <c r="D70" s="1"/>
      <c r="E70" s="1"/>
      <c r="F70" s="1"/>
      <c r="G70" s="1"/>
    </row>
    <row r="71" spans="1:7" ht="15.75">
      <c r="A71" s="1" t="s">
        <v>152</v>
      </c>
      <c r="B71" s="1"/>
      <c r="C71" s="1"/>
      <c r="D71" s="1"/>
      <c r="E71" s="1"/>
      <c r="F71" s="1"/>
      <c r="G71" s="1"/>
    </row>
    <row r="72" spans="1:7" ht="15.75">
      <c r="A72" s="1"/>
      <c r="B72" s="1"/>
      <c r="C72" s="1"/>
      <c r="D72" s="1"/>
      <c r="E72" s="1"/>
      <c r="F72" s="1"/>
      <c r="G72" s="1"/>
    </row>
    <row r="73" spans="1:7" ht="15.75">
      <c r="A73" s="1" t="s">
        <v>153</v>
      </c>
      <c r="B73" s="1"/>
      <c r="C73" s="1"/>
      <c r="D73" s="1"/>
      <c r="E73" s="1"/>
      <c r="F73" s="1"/>
      <c r="G73" s="1"/>
    </row>
    <row r="74" spans="1:7" ht="15.75">
      <c r="A74" s="1"/>
      <c r="B74" s="1" t="s">
        <v>151</v>
      </c>
      <c r="C74" s="1"/>
      <c r="D74" s="1"/>
      <c r="E74" s="1"/>
      <c r="F74" s="1"/>
      <c r="G74" s="1"/>
    </row>
    <row r="75" spans="1:7" ht="15.75">
      <c r="A75" s="1"/>
      <c r="B75" s="1"/>
      <c r="C75" s="1"/>
      <c r="D75" s="1"/>
      <c r="E75" s="1"/>
      <c r="F75" s="1"/>
      <c r="G75" s="1"/>
    </row>
    <row r="76" spans="1:7" ht="15.75">
      <c r="A76" s="1" t="s">
        <v>154</v>
      </c>
      <c r="B76" s="1"/>
      <c r="C76" s="1"/>
      <c r="D76" s="1"/>
      <c r="E76" s="1"/>
      <c r="F76" s="1"/>
      <c r="G76" s="1"/>
    </row>
  </sheetData>
  <sheetProtection/>
  <mergeCells count="5">
    <mergeCell ref="A6:G6"/>
    <mergeCell ref="A7:G7"/>
    <mergeCell ref="A8:G8"/>
    <mergeCell ref="A9:G9"/>
    <mergeCell ref="A10:D10"/>
  </mergeCells>
  <conditionalFormatting sqref="B44:C45">
    <cfRule type="cellIs" priority="1" dxfId="6" operator="equal" stopIfTrue="1">
      <formula>0</formula>
    </cfRule>
  </conditionalFormatting>
  <dataValidations count="3">
    <dataValidation type="list" allowBlank="1" showInputMessage="1" showErrorMessage="1" sqref="D18:D23 D38:D63 D26 D28:D36">
      <formula1>$D$1024:$D$1054</formula1>
    </dataValidation>
    <dataValidation type="list" allowBlank="1" showInputMessage="1" showErrorMessage="1" sqref="D16">
      <formula1>$D$1025:$D$1055</formula1>
    </dataValidation>
    <dataValidation type="list" allowBlank="1" showInputMessage="1" showErrorMessage="1" sqref="D15 D64 D37 D17 D24">
      <formula1>$D$1033:$D$1063</formula1>
    </dataValidation>
  </dataValidations>
  <printOptions/>
  <pageMargins left="1.1811023622047245" right="1.1811023622047245" top="0.7874015748031497" bottom="0.7874015748031497" header="0.31496062992125984" footer="0.31496062992125984"/>
  <pageSetup fitToHeight="0"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1:C27"/>
  <sheetViews>
    <sheetView tabSelected="1" zoomScalePageLayoutView="0" workbookViewId="0" topLeftCell="A1">
      <selection activeCell="C23" sqref="C23"/>
    </sheetView>
  </sheetViews>
  <sheetFormatPr defaultColWidth="9.140625" defaultRowHeight="15"/>
  <cols>
    <col min="1" max="1" width="9.7109375" style="0" customWidth="1"/>
    <col min="2" max="2" width="44.8515625" style="0" customWidth="1"/>
    <col min="3" max="3" width="19.28125" style="0" customWidth="1"/>
  </cols>
  <sheetData>
    <row r="1" spans="1:3" ht="15.75">
      <c r="A1" s="1"/>
      <c r="B1" s="4" t="s">
        <v>155</v>
      </c>
      <c r="C1" s="1"/>
    </row>
    <row r="2" spans="1:3" ht="20.25">
      <c r="A2" s="1"/>
      <c r="B2" s="30" t="s">
        <v>392</v>
      </c>
      <c r="C2" s="1"/>
    </row>
    <row r="3" spans="1:3" ht="15.75">
      <c r="A3" s="1"/>
      <c r="B3" s="1"/>
      <c r="C3" s="1"/>
    </row>
    <row r="4" spans="1:3" s="16" customFormat="1" ht="30.75" customHeight="1">
      <c r="A4" s="35" t="s">
        <v>159</v>
      </c>
      <c r="B4" s="35"/>
      <c r="C4" s="35"/>
    </row>
    <row r="5" spans="1:3" s="16" customFormat="1" ht="30.75" customHeight="1">
      <c r="A5" s="35" t="s">
        <v>0</v>
      </c>
      <c r="B5" s="35"/>
      <c r="C5" s="35"/>
    </row>
    <row r="6" spans="1:3" s="16" customFormat="1" ht="30.75" customHeight="1">
      <c r="A6" s="35" t="s">
        <v>1</v>
      </c>
      <c r="B6" s="35"/>
      <c r="C6" s="35"/>
    </row>
    <row r="7" spans="1:3" s="16" customFormat="1" ht="30.75" customHeight="1">
      <c r="A7" s="35" t="s">
        <v>2</v>
      </c>
      <c r="B7" s="35"/>
      <c r="C7" s="35"/>
    </row>
    <row r="8" spans="1:3" s="16" customFormat="1" ht="18.75" customHeight="1">
      <c r="A8" s="37" t="s">
        <v>3</v>
      </c>
      <c r="B8" s="37"/>
      <c r="C8" s="7"/>
    </row>
    <row r="9" spans="1:3" ht="15.75">
      <c r="A9" s="1"/>
      <c r="B9" s="1"/>
      <c r="C9" s="1"/>
    </row>
    <row r="10" spans="1:3" ht="31.5">
      <c r="A10" s="10" t="s">
        <v>5</v>
      </c>
      <c r="B10" s="10" t="s">
        <v>393</v>
      </c>
      <c r="C10" s="10" t="s">
        <v>394</v>
      </c>
    </row>
    <row r="11" spans="1:3" ht="15.75">
      <c r="A11" s="10" t="s">
        <v>156</v>
      </c>
      <c r="B11" s="11" t="str">
        <f>'[1]1.tāme'!C3</f>
        <v>ARHITEKTŪRAS DAĻA</v>
      </c>
      <c r="C11" s="10"/>
    </row>
    <row r="12" spans="1:3" ht="15.75">
      <c r="A12" s="10" t="s">
        <v>160</v>
      </c>
      <c r="B12" s="11" t="str">
        <f>'[1]2.tāme'!B3</f>
        <v>ELEKTROAPGĀDES (ĀRĒJO TĪKLU) DAĻA</v>
      </c>
      <c r="C12" s="10"/>
    </row>
    <row r="13" spans="1:3" ht="31.5">
      <c r="A13" s="10" t="s">
        <v>235</v>
      </c>
      <c r="B13" s="11" t="str">
        <f>'[1]3.tāme'!B3</f>
        <v>ŪDENSAPGĀDES UN KANALIZĀCIJAS (ĀRĒJO TĪKLU) DAĻA</v>
      </c>
      <c r="C13" s="10"/>
    </row>
    <row r="14" spans="1:3" ht="15.75">
      <c r="A14" s="10" t="s">
        <v>291</v>
      </c>
      <c r="B14" s="11" t="str">
        <f>'[1]4.tāme'!B3</f>
        <v>SILTUMAPGĀDES (ĀRĒJO TĪKLU) DAĻA</v>
      </c>
      <c r="C14" s="10"/>
    </row>
    <row r="15" spans="1:3" ht="15.75">
      <c r="A15" s="1"/>
      <c r="B15" s="34" t="s">
        <v>395</v>
      </c>
      <c r="C15" s="33"/>
    </row>
    <row r="16" spans="1:3" ht="15.75">
      <c r="A16" s="1"/>
      <c r="B16" s="31" t="s">
        <v>396</v>
      </c>
      <c r="C16" s="32"/>
    </row>
    <row r="17" spans="1:3" ht="15.75">
      <c r="A17" s="1"/>
      <c r="B17" s="31" t="s">
        <v>397</v>
      </c>
      <c r="C17" s="32"/>
    </row>
    <row r="18" spans="1:3" ht="15.75">
      <c r="A18" s="1"/>
      <c r="B18" s="1"/>
      <c r="C18" s="1"/>
    </row>
    <row r="19" spans="1:3" ht="15.75">
      <c r="A19" s="1" t="s">
        <v>150</v>
      </c>
      <c r="B19" s="1"/>
      <c r="C19" s="1"/>
    </row>
    <row r="20" spans="1:3" ht="15.75">
      <c r="A20" s="1"/>
      <c r="B20" s="1" t="s">
        <v>151</v>
      </c>
      <c r="C20" s="1"/>
    </row>
    <row r="21" spans="1:3" ht="15.75">
      <c r="A21" s="1"/>
      <c r="B21" s="1"/>
      <c r="C21" s="1"/>
    </row>
    <row r="22" spans="1:3" ht="15.75">
      <c r="A22" s="1" t="s">
        <v>152</v>
      </c>
      <c r="B22" s="1"/>
      <c r="C22" s="1"/>
    </row>
    <row r="23" spans="1:3" ht="15.75">
      <c r="A23" s="1"/>
      <c r="B23" s="1"/>
      <c r="C23" s="1"/>
    </row>
    <row r="24" spans="1:3" ht="15.75">
      <c r="A24" s="1" t="s">
        <v>153</v>
      </c>
      <c r="B24" s="1"/>
      <c r="C24" s="1"/>
    </row>
    <row r="25" spans="1:3" ht="15.75">
      <c r="A25" s="1"/>
      <c r="B25" s="1" t="s">
        <v>151</v>
      </c>
      <c r="C25" s="1"/>
    </row>
    <row r="26" spans="1:3" ht="15.75">
      <c r="A26" s="1"/>
      <c r="B26" s="1"/>
      <c r="C26" s="1"/>
    </row>
    <row r="27" spans="1:3" ht="15.75">
      <c r="A27" s="1" t="s">
        <v>154</v>
      </c>
      <c r="B27" s="1"/>
      <c r="C27" s="1"/>
    </row>
  </sheetData>
  <sheetProtection/>
  <mergeCells count="5">
    <mergeCell ref="A4:C4"/>
    <mergeCell ref="A5:C5"/>
    <mergeCell ref="A6:C6"/>
    <mergeCell ref="A7:C7"/>
    <mergeCell ref="A8:B8"/>
  </mergeCells>
  <printOptions/>
  <pageMargins left="1.1811023622047245" right="1.1811023622047245"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Signe</dc:creator>
  <cp:keywords/>
  <dc:description/>
  <cp:lastModifiedBy>Signe</cp:lastModifiedBy>
  <cp:lastPrinted>2018-07-24T10:12:44Z</cp:lastPrinted>
  <dcterms:created xsi:type="dcterms:W3CDTF">2018-07-24T06:00:02Z</dcterms:created>
  <dcterms:modified xsi:type="dcterms:W3CDTF">2018-07-24T11:25:59Z</dcterms:modified>
  <cp:category/>
  <cp:version/>
  <cp:contentType/>
  <cp:contentStatus/>
</cp:coreProperties>
</file>