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Būvniecības koptāme" sheetId="1" r:id="rId1"/>
    <sheet name="Kopsavilkums" sheetId="2" r:id="rId2"/>
    <sheet name="Lokālā tāme Nr. 1" sheetId="3" r:id="rId3"/>
    <sheet name="Lokālā tāme Nr. 2" sheetId="4" r:id="rId4"/>
  </sheets>
  <definedNames/>
  <calcPr fullCalcOnLoad="1" fullPrecision="0"/>
</workbook>
</file>

<file path=xl/sharedStrings.xml><?xml version="1.0" encoding="utf-8"?>
<sst xmlns="http://schemas.openxmlformats.org/spreadsheetml/2006/main" count="859" uniqueCount="540">
  <si>
    <t>(pasūtītāja paraksts un tā atšifrējums)</t>
  </si>
  <si>
    <t>APSTIPRINU:</t>
  </si>
  <si>
    <t>Tāme sastādīta _____.gada ___. ___________</t>
  </si>
  <si>
    <t xml:space="preserve">Nr. p.k. </t>
  </si>
  <si>
    <t>Objekta nosaukums</t>
  </si>
  <si>
    <t>Objekta izmaksas
(euro)</t>
  </si>
  <si>
    <t>1.</t>
  </si>
  <si>
    <t>(paraksts un tā atšifrējums, datums)</t>
  </si>
  <si>
    <t>Sertifikāta Nr.</t>
  </si>
  <si>
    <t>Z.V.</t>
  </si>
  <si>
    <t>_______.gada ___. _____________</t>
  </si>
  <si>
    <t xml:space="preserve">Lokālā tāme Nr.1. </t>
  </si>
  <si>
    <t>Tāme sastādīta: _____.gada ____.____________</t>
  </si>
  <si>
    <t>Kods</t>
  </si>
  <si>
    <t>Mērvienība</t>
  </si>
  <si>
    <t>Daudzums</t>
  </si>
  <si>
    <t>Vienības izmaksas</t>
  </si>
  <si>
    <t>Kopā uz visu apjomu</t>
  </si>
  <si>
    <t>darbietilpība (c/h)</t>
  </si>
  <si>
    <t>Nr. p.k.</t>
  </si>
  <si>
    <t>darba samaksas likme (euro /h)</t>
  </si>
  <si>
    <t>darba alga (euro)</t>
  </si>
  <si>
    <t>mehānismi (euro)</t>
  </si>
  <si>
    <t>laika norma (c/h)</t>
  </si>
  <si>
    <t>Kopā (euro)</t>
  </si>
  <si>
    <t>summa (euro)</t>
  </si>
  <si>
    <t>m</t>
  </si>
  <si>
    <t>gab</t>
  </si>
  <si>
    <t xml:space="preserve">Lokālā tāme Nr.2. </t>
  </si>
  <si>
    <t>2.</t>
  </si>
  <si>
    <t>Kopā</t>
  </si>
  <si>
    <t>Kopsavilkuma aprēķini par darbu vai konstruktīvo elementu veidiem</t>
  </si>
  <si>
    <t>Kopējā darbietilpība, c/h_______________</t>
  </si>
  <si>
    <t>Tai skaitā</t>
  </si>
  <si>
    <t>Virs izdevumi ( _____%)</t>
  </si>
  <si>
    <t>t.sk. darba aizsardzība</t>
  </si>
  <si>
    <t>Pavisam kopā</t>
  </si>
  <si>
    <t>Darba veids vai konstruktīvā elementa nosaukums</t>
  </si>
  <si>
    <t>Tāmes izmaksas (euro)</t>
  </si>
  <si>
    <r>
      <t xml:space="preserve">Darba alga </t>
    </r>
    <r>
      <rPr>
        <i/>
        <sz val="11"/>
        <color indexed="8"/>
        <rFont val="Times New Roman"/>
        <family val="1"/>
      </rPr>
      <t>(euro)</t>
    </r>
  </si>
  <si>
    <r>
      <t xml:space="preserve">Mehānismi </t>
    </r>
    <r>
      <rPr>
        <i/>
        <sz val="11"/>
        <color indexed="8"/>
        <rFont val="Times New Roman"/>
        <family val="1"/>
      </rPr>
      <t>(euro)</t>
    </r>
  </si>
  <si>
    <t>Darbietilpība (c/h)</t>
  </si>
  <si>
    <r>
      <t>Peļņa</t>
    </r>
    <r>
      <rPr>
        <sz val="11"/>
        <color indexed="8"/>
        <rFont val="Times New Roman"/>
        <family val="1"/>
      </rPr>
      <t xml:space="preserve"> ( _____%)</t>
    </r>
  </si>
  <si>
    <t>Sastādīja</t>
  </si>
  <si>
    <t>Pārbaudīja</t>
  </si>
  <si>
    <t>PVN (21%)</t>
  </si>
  <si>
    <t>Demontāžas darbi</t>
  </si>
  <si>
    <t>08-00000</t>
  </si>
  <si>
    <r>
      <t xml:space="preserve">Tāmes izmaksas ____________ </t>
    </r>
    <r>
      <rPr>
        <i/>
        <sz val="11"/>
        <rFont val="Times New Roman"/>
        <family val="1"/>
      </rPr>
      <t>euro</t>
    </r>
  </si>
  <si>
    <t>Grīdas</t>
  </si>
  <si>
    <t>Būvdarbu koptāme</t>
  </si>
  <si>
    <t>Pretendents:</t>
  </si>
  <si>
    <t>Līgumcena kopā (bez PVN):</t>
  </si>
  <si>
    <t>LĪGUMA SUMMA KOPĀ AR PVN (21%)</t>
  </si>
  <si>
    <t>Vispārējie celtniecības darbi</t>
  </si>
  <si>
    <t>Objekta nosaukums: Ēkas energoefektivitātes palielināšana un statusa maiņa no pansionāta uz sociālo māju</t>
  </si>
  <si>
    <t>Iepirkums "Būvdarbi projektam "Ēkas energoefektivitātes palielināšana un statusa maiņa no pansionāta uz sociālo māju Parka ielā 6, Madonā", identifikācijas numurs MNP2017/17</t>
  </si>
  <si>
    <t>Būvdarbu nosaukums</t>
  </si>
  <si>
    <t>būvizstrādājumi (euro)</t>
  </si>
  <si>
    <t>1-1</t>
  </si>
  <si>
    <t>Būvlaukuma sagatavošanas darbi</t>
  </si>
  <si>
    <t>1-1-1</t>
  </si>
  <si>
    <t>03-01900</t>
  </si>
  <si>
    <t>Būvtāfeles izgatavošana un montāža</t>
  </si>
  <si>
    <t>gb.</t>
  </si>
  <si>
    <t>1-1-2</t>
  </si>
  <si>
    <t>03-01000</t>
  </si>
  <si>
    <t>Mobīlā žoga noma, montāža, demontāža</t>
  </si>
  <si>
    <t>1-1-3</t>
  </si>
  <si>
    <t>03-00000</t>
  </si>
  <si>
    <t>Pagaidu norāžu – ceļa zīmju izvietošana saskaņojot ar pasūtītāju</t>
  </si>
  <si>
    <t>kpl.</t>
  </si>
  <si>
    <t>1-1-4</t>
  </si>
  <si>
    <t>Pagaidu ugunsdrošības stendu montāža</t>
  </si>
  <si>
    <t>1-1-5</t>
  </si>
  <si>
    <t>03-01200</t>
  </si>
  <si>
    <t>Pagaidu elektroapgāde</t>
  </si>
  <si>
    <t>1-1-6</t>
  </si>
  <si>
    <t>03-01400</t>
  </si>
  <si>
    <t>Pagaidu ūdensapgāde</t>
  </si>
  <si>
    <t>1-1-7</t>
  </si>
  <si>
    <t>03-01700</t>
  </si>
  <si>
    <t>Kantora un sadzīves telpas modulis 1 gb.</t>
  </si>
  <si>
    <t>mēneši</t>
  </si>
  <si>
    <t>1-1-8</t>
  </si>
  <si>
    <t>03-01800</t>
  </si>
  <si>
    <t>Būvmateriālu novietnes modulis 1 gb.</t>
  </si>
  <si>
    <t>1-1-9</t>
  </si>
  <si>
    <t>BIO tualetes 1 gb.</t>
  </si>
  <si>
    <t>1-2</t>
  </si>
  <si>
    <t xml:space="preserve">Zemes darbi </t>
  </si>
  <si>
    <t>1-2-11</t>
  </si>
  <si>
    <t>03-00100</t>
  </si>
  <si>
    <t>Ceriņu krūmu nozāģēšana, sakņu izrakšana</t>
  </si>
  <si>
    <t>1-2-12</t>
  </si>
  <si>
    <t>03-21000</t>
  </si>
  <si>
    <t xml:space="preserve">Pamatu atrakšana pa ēkas perimetru dziļumā līdz 1,2m mehanizēti </t>
  </si>
  <si>
    <t>m³</t>
  </si>
  <si>
    <t>1-2-13</t>
  </si>
  <si>
    <t>Pamatu atrakšana pa ēkas perimetru dziļumā līdz 1,2m izmantojot roku darbu</t>
  </si>
  <si>
    <t>1-2-14</t>
  </si>
  <si>
    <t>Pamatu aizbēršana ar pievesto smilti, blīvējot pa max. 200mm kārtām (vidēji rupja smilts)</t>
  </si>
  <si>
    <t xml:space="preserve">Esošās noraktās/neizstrādātās grunts iekraušana pašizgāzējos (K=1,2) un transportēšana uz atbērtni attālumā līdz 2km </t>
  </si>
  <si>
    <t>1-3</t>
  </si>
  <si>
    <t>1-3-17</t>
  </si>
  <si>
    <t>01-01200</t>
  </si>
  <si>
    <t>Sastatņu noma, uzstādīšana, nojaukšana</t>
  </si>
  <si>
    <t>m²</t>
  </si>
  <si>
    <t>1-3-18</t>
  </si>
  <si>
    <t>31-46000</t>
  </si>
  <si>
    <t>Esošā betona bruģakmens pagaidu izsjaukšana, sablabājot materiālu</t>
  </si>
  <si>
    <t>1-3-19</t>
  </si>
  <si>
    <t>02-00100</t>
  </si>
  <si>
    <t>Betona ieejas kāpņu nojaukšana</t>
  </si>
  <si>
    <t>1-3-20</t>
  </si>
  <si>
    <t>Cokola piebetonējuma nojaukšana</t>
  </si>
  <si>
    <t>1-3-21</t>
  </si>
  <si>
    <t>02-04000</t>
  </si>
  <si>
    <t>Skārda jumtiņu demontāža virs ieejām</t>
  </si>
  <si>
    <t>1-3-22</t>
  </si>
  <si>
    <t>02-01000</t>
  </si>
  <si>
    <t>Ķieģeļu dūmeņa spices nojaukšana</t>
  </si>
  <si>
    <t>1-3-23</t>
  </si>
  <si>
    <t>Jumta seguma Onduline un dēļu apakšklāja demontāža</t>
  </si>
  <si>
    <t>1-3-24</t>
  </si>
  <si>
    <t>02-20000</t>
  </si>
  <si>
    <t>Izdedžu un būvgružu izvākšana no pažobelēm un bēniņiem</t>
  </si>
  <si>
    <t>1-3-25</t>
  </si>
  <si>
    <t>02-09000</t>
  </si>
  <si>
    <t>Gaisa kondicioniera fasādē pagaidu demontāža</t>
  </si>
  <si>
    <t>1-3-26</t>
  </si>
  <si>
    <t>Fasāžu silikātķieģeļu apšuvuma nojaukšana</t>
  </si>
  <si>
    <t>1-3-27</t>
  </si>
  <si>
    <t>02-10000</t>
  </si>
  <si>
    <t>Fasāžu ruberoīda apšuvuma demontāža</t>
  </si>
  <si>
    <t>1-3-28</t>
  </si>
  <si>
    <t>Verandas nojaukšana</t>
  </si>
  <si>
    <t>1-3-29</t>
  </si>
  <si>
    <t>1-3-30</t>
  </si>
  <si>
    <t>Jumta spāru un 2. stāva koka pārseguma konstrukcijas nojaukšana</t>
  </si>
  <si>
    <t>1-3-31</t>
  </si>
  <si>
    <t>02-06000</t>
  </si>
  <si>
    <t>PVC logu un durvju demontāža, saglabājot materiālu</t>
  </si>
  <si>
    <t>1-3-32</t>
  </si>
  <si>
    <t>02-05000</t>
  </si>
  <si>
    <t>Pirmā stāva koka pārseguma konstrukcijas nojaukšana</t>
  </si>
  <si>
    <t>1-3-33</t>
  </si>
  <si>
    <t>Iekšējo koka konstrukcijas kāpņu nojaukšana, saglabājot materiālu</t>
  </si>
  <si>
    <t>1-3-34</t>
  </si>
  <si>
    <t>Koka starpsienu nojaukšana</t>
  </si>
  <si>
    <t>1-3-35</t>
  </si>
  <si>
    <t>Pirmā stāva koka grīdas konstrukcijas nojaukšana</t>
  </si>
  <si>
    <t>1-3-36</t>
  </si>
  <si>
    <t>Apmestu koka karkasa ārsienu nojaukšana</t>
  </si>
  <si>
    <t>1-3-37</t>
  </si>
  <si>
    <t>Sildķermeņu atvienošana no sistēmas, saglabājot materiāli</t>
  </si>
  <si>
    <t>Būvgružu savākšana, izvešana, utilizēšana poligonā (betons, ķieģeļi, izdedži 90,19m³)</t>
  </si>
  <si>
    <t>t</t>
  </si>
  <si>
    <t>Būvgružu savākšana, izvešana, utilizēšana poligonā (kokmateriāli 38,83 m³)</t>
  </si>
  <si>
    <t>1-4</t>
  </si>
  <si>
    <t xml:space="preserve">Pamati </t>
  </si>
  <si>
    <t>1-4-41</t>
  </si>
  <si>
    <t>08-34000</t>
  </si>
  <si>
    <t>Bojāto vietu aizpildīšana ar cementa javu, virsmas izlīdzināšana (cementa java, palīgmateriāli)</t>
  </si>
  <si>
    <t>1-4-42</t>
  </si>
  <si>
    <t>13-00000</t>
  </si>
  <si>
    <t>Pamatu vertikālā hidroizolācija līdz perimetra apmalei (bituma mastika, palīgmateriāli)</t>
  </si>
  <si>
    <t>1-4-43</t>
  </si>
  <si>
    <t>13-10000</t>
  </si>
  <si>
    <t>Pamatu un cokola siltināšana ar putuplasta siltumizolācijas plāksnēm (putuplasta siltumizolācijas plāksnes, cietība 150 kPa t=100mm; PU līme putu polistirolam; palīgmateriāli)</t>
  </si>
  <si>
    <t>1-4-44</t>
  </si>
  <si>
    <t>21-00000</t>
  </si>
  <si>
    <t xml:space="preserve">Dubulta armējošā stiklšķiedras sieta iestrāde līmjavā pamatu virszemes (cokols) daļā (armējošais stiklšķiedras siets fasādēm 165g/m2; līmjava atbilstoša LVS EN 998-1, 4- 7kg/m2 </t>
  </si>
  <si>
    <t>Virspamatu (cokola) špaktelēšana (līmjava   ~7kg/m2)</t>
  </si>
  <si>
    <t>Virspamatu (cokola) gruntēšana (Ūdens dispersijas akrila fasāžu krāsa ~ 0,25l/m2, Sd&lt;0,14m)</t>
  </si>
  <si>
    <t>Virspamatu  (cokola) krāsošana ar cokola krāsu 2-3 reizes (tonēta akrila dispersijas cokola krāsa  ~ 0,5l/m2, Sd&lt;0,14m), palīgmateriāli)</t>
  </si>
  <si>
    <t>1-5</t>
  </si>
  <si>
    <t>Labiekārtošana</t>
  </si>
  <si>
    <t>1-5-49</t>
  </si>
  <si>
    <t>Ēkas apmale</t>
  </si>
  <si>
    <t>1-5-50</t>
  </si>
  <si>
    <t>31-48000</t>
  </si>
  <si>
    <t>Betona bortakmeņu BR1000x200x80mm uz betona C16/20 pamata būvniecība, ieskaitot betona pagatavošanu objektā (bortakmeņi BR1000x200x80mm; betons C16/20 pagatavots objektā; palīgmateriāli)</t>
  </si>
  <si>
    <t>1-5-51</t>
  </si>
  <si>
    <t>31-45000</t>
  </si>
  <si>
    <t xml:space="preserve">Dolimīta šķembu pamatojums b=100mm, blietējot (šķembas -frakcija 0/45) </t>
  </si>
  <si>
    <t>1-5-52</t>
  </si>
  <si>
    <t xml:space="preserve">Sīkšķembu pabērums blietējot h=0,03m (sīkšķembas fr-0-20mm) </t>
  </si>
  <si>
    <t>1-5-53</t>
  </si>
  <si>
    <t xml:space="preserve">Betona bruģakmens seguma izbūve (pelēks 100x200x60mm-Prizma) </t>
  </si>
  <si>
    <t>1-5-54</t>
  </si>
  <si>
    <t>31-49000</t>
  </si>
  <si>
    <t>Betona tekņu 1000x300x120mm iebūve apmales konstrukcijā (betona tekne1000x300x120mm; palīgmateriāli)</t>
  </si>
  <si>
    <t>1-5-55</t>
  </si>
  <si>
    <t>Nojauktā bruģa seguma atjaunošana, izmantojot saglabāto materiālu</t>
  </si>
  <si>
    <t>1-5-56</t>
  </si>
  <si>
    <t>Ārējās ieejas kāpnes (veranda)</t>
  </si>
  <si>
    <t>05-01000</t>
  </si>
  <si>
    <t>Veidņu montāža demontāža ieejas kāpnēm 3 pakāpieni (saliekamie inventārveidņi, skrūves, kokmateriāli, smērviela, palīgmateriāli)</t>
  </si>
  <si>
    <t>05-10500</t>
  </si>
  <si>
    <t>Kāpņu stiegrošana ar armatūru (armatūra AIII;  siešanas stieple, distanceri armatūrai;  palīgmateriāli)</t>
  </si>
  <si>
    <t>kg</t>
  </si>
  <si>
    <t>05-20000</t>
  </si>
  <si>
    <t>Kāpņu betonēšana 3 pakāpieni, iekaitot betona pagatavošanu objektā (betons C20/25; vibrovāle, mobīlais betona maisītājs, betonēšanas palīgmateriāli)</t>
  </si>
  <si>
    <t>31-41000</t>
  </si>
  <si>
    <t>Zaļās zonas seguma atjaunošana ar 10cm augu zemi apsējot ar zāliena sēklu maisījumu (zāliena sēklu maisījums)</t>
  </si>
  <si>
    <t>1-6</t>
  </si>
  <si>
    <t>Bēniņu horizontālā un jumta konstrukcijas slīpo daļu siltumizolācija</t>
  </si>
  <si>
    <t>13-01000</t>
  </si>
  <si>
    <t>Bēniņu horizontālā siltināšana ar ekovati h=300mm (ekovate, palīgmateriāli)</t>
  </si>
  <si>
    <t>Jumta konstrukcijas slīpo plakņu daļēja siltināšana h=200mm, λD=0,035 W/mK, 150mm + 50mm ar rezervis, palīgmateriāli)</t>
  </si>
  <si>
    <t>1-7</t>
  </si>
  <si>
    <t>Jumta segums un papildelementi</t>
  </si>
  <si>
    <t>1-7-65</t>
  </si>
  <si>
    <t>Dūmeņu spice</t>
  </si>
  <si>
    <t>1-7-66</t>
  </si>
  <si>
    <t>06-04000</t>
  </si>
  <si>
    <t>Jaunas dūmeņa spices mūrēšana (pilnķermeņa dūmvadu ķieģeļi 120x250x65mm=0,40m3; mūrjava=0,07m3; palīgmateriāli)</t>
  </si>
  <si>
    <t>1-7-67</t>
  </si>
  <si>
    <t>09-30000</t>
  </si>
  <si>
    <t>Skārda pieslēgumu montāža dūmeņu spicēm (atloka elements ar purex pārklājumu=1,8m; dībeļi, skrūves, hermētiķis)</t>
  </si>
  <si>
    <t>1-7-68</t>
  </si>
  <si>
    <t>08-10000</t>
  </si>
  <si>
    <t>Garenlatojuma 70*70 virs spārēm montāža  (ar antipirēnu un antiseptiķi apstrādāti zāģmateriāli C20 klase; būvkalumi, bultskrūves, stiprinājumi, palīgmateriāli</t>
  </si>
  <si>
    <t>1-7-69</t>
  </si>
  <si>
    <t>Difūzijas plēves montāža (antiseptizētas koka latas 25x50mm=0,52m3; difūzijas plēve 140g/m2 (75m²)=6ruļļi; skrūves(500gab)=2gab iepakojumi)</t>
  </si>
  <si>
    <t>1-7-70</t>
  </si>
  <si>
    <t>Šķērslatojuma montāža ar pamatsoli 350mm (antiseptizētas koka latas (karnīzes lata) 44x100mm=0,3m3; antiseptizētas koka latas  32x100mm=3,72m3; skrūves(500gab)=3gab iepakojumi)</t>
  </si>
  <si>
    <t>1-7-71</t>
  </si>
  <si>
    <t>09-09000</t>
  </si>
  <si>
    <t>Jumta seguma tērauda dakstiņa profils ar purex parlājumu, krāsa RR32 (tumši brūna) un papildelementu montāža (tērauda dakstiņa profils ar purex parlājumu, krāsa RR32 (tumši brūna); krāsotas skrūves ar blīvējumu(100gab)=34 iepakojumi; kores elements ar purex parlājumu=40,14m; apakšējās sateknes elements ar purex parlājumu=11,20m; virsējās sateknes elements ar purex parlājumu=11,20m; vējmalas elements ar purex parlājumu=90m; karnīzes elements ar purex parlājumu=57,8m; ovāla caurule divcauruļu sistēmas sniega aiztures barjerai krāsota=64,80m; balsts sniega aiztures barjerai dakstiņveida profilam=34gab; palīgmateriāli)</t>
  </si>
  <si>
    <t>1-7-72</t>
  </si>
  <si>
    <t>Jumta lūkas montāža (krāsota skārda jumta lūka 600x600mm ar pieslēgumu dakstiņa profilam, palīgmateriāli)</t>
  </si>
  <si>
    <t>1-7-73</t>
  </si>
  <si>
    <t>Lietus ūdens teknes un notekas</t>
  </si>
  <si>
    <t>1-7-74</t>
  </si>
  <si>
    <t xml:space="preserve">Lietus ūdens tekņu 150mm montāža (tekne 150/100mm=57,41m; teknes āķis=72gab; tekņu savienotājs=24gab; teknes stūris ārējais 150mm=2gab; kolektors 150/100=10gab; teknes gals=16gab; skrūves, kniedes, hermētiķis=1kpl.; palīgmateriāli) </t>
  </si>
  <si>
    <t xml:space="preserve">Lietus ūdens vertikālo noteku 100mm montāža (notekcaurule 100mm=53m; notekcaurules 100 līkums 60°=16gab; notekcaurules 100 stiprinājums sienai=30gab; notekcaurules 100 izplūdes līkums=10gab; skrūves, kniedes, hermētiķis=1kpl.; palīgmateriāli) </t>
  </si>
  <si>
    <t>01-01800</t>
  </si>
  <si>
    <t>Autoceltnis, pacēlājs</t>
  </si>
  <si>
    <t>kompl.</t>
  </si>
  <si>
    <t>Jumta pārkare</t>
  </si>
  <si>
    <t>Jumta pārkares apšūšana ar ēvelētiem dēļiem (ēvelēti koka dēļi 20x100mm=1,60m3; skrūves 100gab=8,25iepak, palīgmateriāli)</t>
  </si>
  <si>
    <t>08-1000</t>
  </si>
  <si>
    <t>Jumta pārkares apšuvuma dēļu krāsošana (krāsa kokam, ārdarbiem Tekstūrdekors=11l; palīgmateriāli)</t>
  </si>
  <si>
    <t>1-8</t>
  </si>
  <si>
    <t>Uzjumteņi virs ieejām</t>
  </si>
  <si>
    <t>Uzjumtenis ''A'' - rūpnieciski ražots krāsotu tērauda kvadrātcauruļu konstrukcijā ar šūnu polikarbonāta segumu 10mm, komplektā ar stiprinājumiem un palīgmateriāliem. Skat. proj. AR-15 rasējumu.</t>
  </si>
  <si>
    <t>Uzjumtenis ''B'' - rūpnieciski ražots krāsotu tērauda kvadrātcauruļu konstrukcijā ar šūnu polikarbonāta segumu 10mm, komplektā ar stiprinājumiem un palīgmateriāliem. Skat. proj., AR-15 rasējumu.</t>
  </si>
  <si>
    <t>Uzjumtenis ''C'' - rūpnieciski ražots krāsotu tērauda kvadrātcauruļu konstrukcijā ar šūnu polikarbonāta segumu 10mm, komplektā ar stiprinājumiem un palīgmateriāliem.Skat. proj., AR-16 rasējumu.</t>
  </si>
  <si>
    <t>1-9</t>
  </si>
  <si>
    <t>Fasādes</t>
  </si>
  <si>
    <t>Vējtvera fasādes</t>
  </si>
  <si>
    <t>Cokola profila montāža pirms siltināšanas (cinkota tērauda cokola profils a=150mm, dībeļskrūves, montāžas putas)</t>
  </si>
  <si>
    <t>Fasāžu siltināšana ar minerālvates siltumizolācijas plāksnēm atbilstoši ETAG 004 prasībām, ieskaitot visus fasāžu siltināšanas sistēmas profilus ( fasādes siltumizolācijas plāksnes, λD=0,036 W/mK,  A1, T5, t=150mm;  dībeļnaglas siltumizolācijas plāksnēm ~ 8gab/m2; līmjava ~6kg/m2, stūru profili atbilstoši ETAG 004 prasībām; palīgmateriāli)</t>
  </si>
  <si>
    <t>Nobeiguma kārta-armējošā stiklašķiedras sieta iestrāde līmjavā t=6mm, (armējošais stiklšķiedras siets fasādēm;līmjava 7kg/m2)</t>
  </si>
  <si>
    <t>Dekoratīvā apmetuma uzklāšana (minerālu saistvielu bāzes dekoratīvais apmetums, 3,0 mm grauds, ~3,9kg/m2)</t>
  </si>
  <si>
    <t>Fasāžu gruntēšana pirms krāsošanas (ūdens dispersijas grunts pirms silikona sveķu krāsas )</t>
  </si>
  <si>
    <t>Fasāžu krāsošana ar silikona sveķu krāsu 2-3 reizes (tonēta silikona sveķu krāsa; palīgmateriāli)</t>
  </si>
  <si>
    <t>1-10</t>
  </si>
  <si>
    <t>Ventilējamas fasādes</t>
  </si>
  <si>
    <t>1-10-94</t>
  </si>
  <si>
    <t xml:space="preserve">Fasādes siltināšana un apdare ar  šķiedrcementa plāksnēm, 8mm, ar kniedēm  </t>
  </si>
  <si>
    <t>1-10-95</t>
  </si>
  <si>
    <t>Izlīdzinošā koka karkasa apakškonstrukcija  3 līmeņos  150mm</t>
  </si>
  <si>
    <t>1-10-96</t>
  </si>
  <si>
    <t>Kokmateriāli koka karkasam un stiprinājumi  150mm</t>
  </si>
  <si>
    <t>1-10-97</t>
  </si>
  <si>
    <t>Siltināšana  darbs</t>
  </si>
  <si>
    <t>1-10-98</t>
  </si>
  <si>
    <t>minerālvate 100mm + 50mm, λD=0,035 W/mK (ar rezervi), palīgmateriāli</t>
  </si>
  <si>
    <t>1-10-99</t>
  </si>
  <si>
    <t>Šķiedrcementa  plātņu piegriešana un montāža ar kniedēm</t>
  </si>
  <si>
    <t>1-10-100</t>
  </si>
  <si>
    <t xml:space="preserve">Šķiedrcementa  plātnes TE10 smilšu ar rezervi </t>
  </si>
  <si>
    <t>1-10-101</t>
  </si>
  <si>
    <t xml:space="preserve">Šķiedrcementa  plātnes TE30 okers  ar rezervi </t>
  </si>
  <si>
    <t xml:space="preserve">   Šķiedrcementa  plātnes TE60 gaiši brūna ar rezervi </t>
  </si>
  <si>
    <t>Logu aiļu apdare  ar šķiedrcementa loksnēm, materiāls log ailes izbūvei un siltināšanai</t>
  </si>
  <si>
    <t xml:space="preserve">Šķiedrcementat  plātnes TE10 smilšu ar rezervi </t>
  </si>
  <si>
    <t xml:space="preserve">Šķiedrcementat  plātnes TE30 okers  ar rezervi </t>
  </si>
  <si>
    <t xml:space="preserve"> Šķiedrcementa  plātnes TE60 gaiši brūna ar rezervi </t>
  </si>
  <si>
    <t>Palīgmateriāli - līmlentas, diski, urbji, sīkie instrumenti, maskas,cimdi u.t.t.</t>
  </si>
  <si>
    <t>Ārējās palodzes</t>
  </si>
  <si>
    <t>Jaunu ārējo skārda palodžu montāža (krāsota skārda palodzes a=220mm ar purex parlājumu, krāsa RR32 (tumši brūna); skrūves, kniedes, hermētiķi)</t>
  </si>
  <si>
    <t>Jaunu ārējo skārda palodžu montāža (krāsota skārda palodzes a=190mm ar purex parlājumu, krāsa RR32 (tumši brūna); skrūves, kniedes, hermētiķi)</t>
  </si>
  <si>
    <t>1-11</t>
  </si>
  <si>
    <t>Jaunbūvējamā veranda</t>
  </si>
  <si>
    <t>1-11-112</t>
  </si>
  <si>
    <t>Esošo lentveida pamatu remonts</t>
  </si>
  <si>
    <t>1-11-113</t>
  </si>
  <si>
    <t>Veidņu montāža demontāža izlīdzinošajai kārtai (saliekamie inventārveidņi, skrūves, kokmateriāli, smērviela, palīgmateriāli)</t>
  </si>
  <si>
    <t>1-11-114</t>
  </si>
  <si>
    <t>Izlīdzinošās kārtas stiegrošana ar armatūru (armatūra 10 AIII;  siešanas stieple, distanceri armatūrai;  palīgmateriāli)</t>
  </si>
  <si>
    <t>1-11-115</t>
  </si>
  <si>
    <t>Izlīdzinošās kārtas betonēšana h=50-100mm, iekaitot betona pagatavošanu objektā (betons C20/25; mobīlais betona maisītājs, betonēšanas palīgmateriāli)</t>
  </si>
  <si>
    <t>1-11-116</t>
  </si>
  <si>
    <t>Pamatu horozontālā hidroizolācija divās kārtās (ruberoīds, bituma mastika, palīgmateriāli)</t>
  </si>
  <si>
    <t>1-11-117</t>
  </si>
  <si>
    <t>1-11-118</t>
  </si>
  <si>
    <t>Koka sienu karkasi</t>
  </si>
  <si>
    <t>1-11-119</t>
  </si>
  <si>
    <t>08-21000</t>
  </si>
  <si>
    <t>Koka karkasu izbūve (ar antipirēnu un antiseptiķi apstrādāti zāģmateriāli C20 klase; būvkalumi, bultskrūves, stiprinājumi, palīgmateriāli</t>
  </si>
  <si>
    <t>1-11-120</t>
  </si>
  <si>
    <t>1. stāva pārseguma karkass</t>
  </si>
  <si>
    <t>1-11-121</t>
  </si>
  <si>
    <t>Koka pārseguma izbūve (ar antipirēnu un antiseptiķi apstrādāti zāģmateriāli C20 klase; būvkalumi, bultskrūves, stiprinājumi, palīgmateriāli</t>
  </si>
  <si>
    <t>1-11-122</t>
  </si>
  <si>
    <t>2. stāva pārseguma karkass</t>
  </si>
  <si>
    <t>1-11-123</t>
  </si>
  <si>
    <t>1-11-124</t>
  </si>
  <si>
    <t>Jumta nesošās koka konstrukcijas</t>
  </si>
  <si>
    <t>1-11-125</t>
  </si>
  <si>
    <t>08-05000</t>
  </si>
  <si>
    <t>Jumta koka konstrukciju izbūve (ar antipirēnu un antiseptiķi apstrādāti zāģmateriāli C20 klase; būvkalumi, bultskrūves, stiprinājumi, palīgmateriāli</t>
  </si>
  <si>
    <t>1-11-126</t>
  </si>
  <si>
    <t>1-11-127</t>
  </si>
  <si>
    <t>Koka kāpnes</t>
  </si>
  <si>
    <t>1-11-128</t>
  </si>
  <si>
    <t>Iekšējo saglabāto koka konstrukcijas kāpņu montāža, slīpēšana, krāsošana (tonēta krāsa kokam iekšdarbiem, būvkalumi, stiprinājumi, palīgmateriāli)</t>
  </si>
  <si>
    <t>1-11-129</t>
  </si>
  <si>
    <t>Kāpņu margas 1. un 2. stāvs</t>
  </si>
  <si>
    <t>1-11-130</t>
  </si>
  <si>
    <t>Jaunu koka konstrukcijas kāpņu margu izgatavošana, krāsošana, montāža (margas ar praišļiem un lenderi, ēvelēta profilēta priedes koka, krāsa kokam iekšdarbiem, stiprinājumi, palīgmateriāli)</t>
  </si>
  <si>
    <t>1-11-131</t>
  </si>
  <si>
    <t>Jaunu koka konstrukcijas kāpņu margu izgatavošana, krāsošana, montāža (margas ar vienu lenderi pie sienas, ēvelēta profilēta priedes koka, krāsa kokam iekšdarbiem, stiprinājumi, palīgmateriāli)</t>
  </si>
  <si>
    <t>1-11-132</t>
  </si>
  <si>
    <t>1-11-133</t>
  </si>
  <si>
    <t>Karkasa siltināšana</t>
  </si>
  <si>
    <t>1-11-134</t>
  </si>
  <si>
    <t>Karkasa siltināšana 50+50mm, λD=0,036 W/mK (ar rezervi), palīgmateriāli)</t>
  </si>
  <si>
    <t>1-11-135</t>
  </si>
  <si>
    <t>1-11-136</t>
  </si>
  <si>
    <t>Starpsienas un sienu apšuvumi</t>
  </si>
  <si>
    <t>1-11-137</t>
  </si>
  <si>
    <t>08-31000</t>
  </si>
  <si>
    <t>Tērauda karkasa starpsienas 150mm izbūve ieskaitot starpsienas apšūšanu ar ģipškartonu divās kārtās no abām pusēm un siltināšanu ar minerālvati 100mm (UW/CW tērauda karkass 100mm; ģipškartons GKB; akmens vate 100mm; skrūves un stiprinājumi; montāžas palīgmateriāli)</t>
  </si>
  <si>
    <t>1-11-138</t>
  </si>
  <si>
    <t>Sienu apšuvums ar dubultu ģipškartonu uz metāla karkasa (CD/UD tērauda karkass; ģipškartons GKB *2 kārtās;  skrūves un stiprinājumi; amortizācijas lenta, kniedes, U skavas-distanceri, metāla stūra šinas, montāžas palīgmateriāli)</t>
  </si>
  <si>
    <t>1-11-139</t>
  </si>
  <si>
    <t>10-04000</t>
  </si>
  <si>
    <t>Sienu un starpsienu špaktelēšana, slīpēšana (universālā špakteļmasa, šuvju špakteļmasa, sietlenta, papīra lenta, smilšpapīrs; palīgmateriāli)</t>
  </si>
  <si>
    <t>1-11-140</t>
  </si>
  <si>
    <t>10-12000</t>
  </si>
  <si>
    <t>Krāsojamo vinila tapešu līmēšana (krāsojamās vinila tapetes, tapešu līme, palīgmateriāli)</t>
  </si>
  <si>
    <t>1-11-141</t>
  </si>
  <si>
    <t>10-05000</t>
  </si>
  <si>
    <t>Sienu un starpsienu gruntēšana un krāsošana ar mitrumizturīgu ūdens bāzes krāsu (tonēta mitrumizturīga ūdens dispersijas akrilāta krāsa, ūdens bāzes gruntskrāsa; palīgmateriāli)</t>
  </si>
  <si>
    <t>1-11-142</t>
  </si>
  <si>
    <t>Ailu apdare</t>
  </si>
  <si>
    <t>1-11-143</t>
  </si>
  <si>
    <t>Ailu sānmalu apšūšana 2 kārtās ar standarta ģipškartona loksnēm (riģipsis GKB, ailu nobeiguma profillīstes, skrūves, palīgmateriāli)</t>
  </si>
  <si>
    <t>1-11-144</t>
  </si>
  <si>
    <t>Ailu špaktelēšana, slīpēšana (universālā špakteļmasa, šuvju špakteļmasa, sietlenta, papīra lenta, smilšpapīrs; palīgmateriāli)</t>
  </si>
  <si>
    <t>1-11-145</t>
  </si>
  <si>
    <t>Ailu gruntēšana un krāsošana ar mitrumizturīgu ūdens bāzes krāsu (tonēta mitrumizturīga ūdens dispersijas akrilāta krāsa, ūdens bāzes gruntskrāsa; palīgmateriāli)</t>
  </si>
  <si>
    <t>1-11-146</t>
  </si>
  <si>
    <t>1-11-147</t>
  </si>
  <si>
    <t>Logi un durvis</t>
  </si>
  <si>
    <t>1-11-148</t>
  </si>
  <si>
    <t>08-03700</t>
  </si>
  <si>
    <t>Saglabāto PVC konstrukcijas ārdurvju montāža (montāžas putas; stiprinājumu komplekts; palīgmateriāli)</t>
  </si>
  <si>
    <t>1-11-149</t>
  </si>
  <si>
    <t>08-03000</t>
  </si>
  <si>
    <t>Saglabāto PVC konstrukcijas logu montāža (montāžas putas; stiprinājumu komplekts)</t>
  </si>
  <si>
    <t>1-11-150</t>
  </si>
  <si>
    <t>Iekšējo palodžu a=200 uzstādīšana logiem (laminēta kokskaidu palodze a=200mm ; palodzes uzgaļi; hermētiķi; montāžas putas, stiprinājumu komplekts)</t>
  </si>
  <si>
    <t>1-11-151</t>
  </si>
  <si>
    <t>1-11-152</t>
  </si>
  <si>
    <t>Griesti</t>
  </si>
  <si>
    <t>1-11-153</t>
  </si>
  <si>
    <t>08-30020</t>
  </si>
  <si>
    <t>1. un 2. stāva griestu siltināšana ar ekovati (ekovate, palīgmateriāli)</t>
  </si>
  <si>
    <t>1-11-154</t>
  </si>
  <si>
    <t>Tvaika plēves montāža ( tvaika plēve 200; līmlente; palīgmateriāli)</t>
  </si>
  <si>
    <t>1-11-155</t>
  </si>
  <si>
    <t>Retināta dēļu klāja izbūve (ar antipirēnu un antiseptiķi apstrādāti zāģmateriāli 25x100mm; cinkotas skrūves, palīgmateriāli)</t>
  </si>
  <si>
    <t>1-11-156</t>
  </si>
  <si>
    <t>Tērauda karkasa montāža  (tērauda karkass CD/UD, solis 400mm, U skavas, skrūves, kniedes, amortizācijas lenta, montāžas palīgmateriāli)</t>
  </si>
  <si>
    <t>1-11-157</t>
  </si>
  <si>
    <t>Griestu apšūšana 1 kārtā ar standarta ģipškartona loksnēm (riģipsis GKB,  skrūves, palīgmateriāli)</t>
  </si>
  <si>
    <t>1-11-158</t>
  </si>
  <si>
    <t>Krāsošanai paredzēto griestu špaktelēšana, slīpēšana (universāla, smalkgraudaina špakteļmasa, špakteļmasa šuvēm, šuvju siets, smilšpapīrs; palīgmateriāli)</t>
  </si>
  <si>
    <t>1-11-159</t>
  </si>
  <si>
    <t>Špaktelēto griestu gruntēšana un krāsošana  ( ūdens dispersijas akrilāta krāsa, ūdens bāzes gruntskrāsa; palīgmateriāli)</t>
  </si>
  <si>
    <t>1-11-160</t>
  </si>
  <si>
    <t>1-11-161</t>
  </si>
  <si>
    <t>1-11-162</t>
  </si>
  <si>
    <t>1. Stāva grīdas</t>
  </si>
  <si>
    <t>1-11-163</t>
  </si>
  <si>
    <t>05-20700</t>
  </si>
  <si>
    <t>Grīdu pamatnes planēšana (roku darbs)</t>
  </si>
  <si>
    <t xml:space="preserve">Dolimīta šķembu pamatojums b=100mm, blietējot (šķembas -frakcija 0/32) </t>
  </si>
  <si>
    <t>Izlīdzinošās kārtas betonēšana h=60mm, iekaitot betona pagatavošanu objektā (betons C20/25; mobīlais betona maisītājs, betonēšanas palīgmateriāli)</t>
  </si>
  <si>
    <t>Hidroizolācijas plēves ieklāšana 2 kārtās (PE plēve 200mkr, palīgmateriāli)</t>
  </si>
  <si>
    <t>Koka gulšņu montāža uz koka paliktņiem ar pamatsoli 570mm (ar antipirēnu un antiseptiķi apstrādāti zāģmateriāli 70x100mm; C20 klase; būvkalumi, stiprinājumi, palīgmateriāli)</t>
  </si>
  <si>
    <t>Putuplasta izolācijas ieklāšana 100mm (mitrumizturīgs putuplasts grīdām, 60 kPa h=100mm; palīgmateriāli)</t>
  </si>
  <si>
    <t>Latojuma 40*70mm solis-400mm izbūve (ar antipirēnu un antiseptiķi apstrādāti zāģmateriāli 40*70mm; cinkotas skrūves, palīgmateriāli)</t>
  </si>
  <si>
    <t>OSB lokšņu montāža (četrpusīgi spundētas OSB loksnes t=22mm, skrūves, palīgmateriāli)</t>
  </si>
  <si>
    <t>10-25000</t>
  </si>
  <si>
    <t>Nodilumizturīga linoleja ieklāšana (homogēns 2mm, nodilumizturīgs linolejs 34/43 klase, pretslīde R9. klase,  linoleja līme, šuvju aukla)</t>
  </si>
  <si>
    <t>08-02500</t>
  </si>
  <si>
    <t>Koka grīdlīstu montāža  (krāsota koka grīdlīstes, stiprinājumi, skrūves)</t>
  </si>
  <si>
    <t>2. Stāva grīdas</t>
  </si>
  <si>
    <t>Soļu izolācijas slokšņu ieklāšana virs koka gulšņiem, t=5mm, palīgmateriāli)</t>
  </si>
  <si>
    <t>Sildķemeņi 1. un 2. stāvā</t>
  </si>
  <si>
    <t>17-12000</t>
  </si>
  <si>
    <t>Saglabāto sildķermeņu montāža, pieslēgšana esošajai apkures sistēmai, sistēmas regulēšana (saglabātie sildķermeņi 5 gab., apkures caurules, veidgabali, stiprinājumi,palīgmateriāli)</t>
  </si>
  <si>
    <t>Tiešās izmaksas kopā, t. sk. darba devēja sociālais nodoklis (%)</t>
  </si>
  <si>
    <t>Tāme sastādīta _____. gada ___. ____________</t>
  </si>
  <si>
    <r>
      <rPr>
        <b/>
        <sz val="11"/>
        <color indexed="8"/>
        <rFont val="Times New Roman"/>
        <family val="1"/>
      </rPr>
      <t>Būves nosaukums:</t>
    </r>
    <r>
      <rPr>
        <sz val="11"/>
        <color indexed="8"/>
        <rFont val="Times New Roman"/>
        <family val="1"/>
      </rPr>
      <t xml:space="preserve"> Ēkas energoefektivitātes palielināšana un statusa maiņa no pansionāta uz sociālo māju</t>
    </r>
  </si>
  <si>
    <r>
      <rPr>
        <b/>
        <sz val="11"/>
        <color indexed="8"/>
        <rFont val="Times New Roman"/>
        <family val="1"/>
      </rPr>
      <t xml:space="preserve">Objekta adrese: </t>
    </r>
    <r>
      <rPr>
        <sz val="11"/>
        <color indexed="8"/>
        <rFont val="Times New Roman"/>
        <family val="1"/>
      </rPr>
      <t>Parka iela 6, Madona, Madonas novads, LV-4801</t>
    </r>
  </si>
  <si>
    <r>
      <t>m</t>
    </r>
    <r>
      <rPr>
        <vertAlign val="superscript"/>
        <sz val="11"/>
        <rFont val="Times New Roman"/>
        <family val="1"/>
      </rPr>
      <t>3</t>
    </r>
  </si>
  <si>
    <t>Iekšējie specializētie darbi</t>
  </si>
  <si>
    <t>Iekšējie elektrotehniskie darbi.</t>
  </si>
  <si>
    <t>2-1</t>
  </si>
  <si>
    <t>IEKŠĒJIE TĪKLI</t>
  </si>
  <si>
    <t>2-1-1</t>
  </si>
  <si>
    <t>18-13000</t>
  </si>
  <si>
    <t>Grupu automāts 1C16</t>
  </si>
  <si>
    <t>gab.</t>
  </si>
  <si>
    <t>2-1-2</t>
  </si>
  <si>
    <t>Grupu automāts 1C10</t>
  </si>
  <si>
    <t>2-1-3</t>
  </si>
  <si>
    <t>18-17100</t>
  </si>
  <si>
    <t>El.rozetes divvietīgas virs/apm. Ar PE IP 44 , I nom = 16 A , U =  230 V</t>
  </si>
  <si>
    <t>2-1-4</t>
  </si>
  <si>
    <t>18-15000</t>
  </si>
  <si>
    <t>El.slēdzis zem/apm. Ar PE IP 44 , I nom = 16 A , U =  230 V</t>
  </si>
  <si>
    <t>2-1-5</t>
  </si>
  <si>
    <t>Nozarkārbas OBO 8080 IP65</t>
  </si>
  <si>
    <t>2-1-6</t>
  </si>
  <si>
    <t>Klātbūtnes ensors HF360 2000W , U = 230 V</t>
  </si>
  <si>
    <t>2-1-7</t>
  </si>
  <si>
    <t>18-04300</t>
  </si>
  <si>
    <t>LED panelis 600x600 pie griestiem 38W 230V IP20</t>
  </si>
  <si>
    <t>2-1-8</t>
  </si>
  <si>
    <t>LED panelis 300x600 pie griestiem 18W 230V IP20</t>
  </si>
  <si>
    <t>2-1-9</t>
  </si>
  <si>
    <t>18-04050</t>
  </si>
  <si>
    <t xml:space="preserve">Gaismeklis ar iebūvētu kustības sensoru,spuldzi. 25W 230V IP55 </t>
  </si>
  <si>
    <t>2-1-10</t>
  </si>
  <si>
    <t>18-03400</t>
  </si>
  <si>
    <t>Evakuācijas gaismeklis pie sienas 13W 230V IP54 3st.</t>
  </si>
  <si>
    <t>2-1-11</t>
  </si>
  <si>
    <t>Evakuācijas gaismeklis pie griestiem 13W 230V IP54 3st.</t>
  </si>
  <si>
    <t>2-1-12</t>
  </si>
  <si>
    <t>18-05300</t>
  </si>
  <si>
    <t xml:space="preserve"> Kabelis - NYY 3 *1,5 mm2</t>
  </si>
  <si>
    <t>m.</t>
  </si>
  <si>
    <t>2-1-13</t>
  </si>
  <si>
    <t>18-05400</t>
  </si>
  <si>
    <t xml:space="preserve"> Kabelis - NYY 3 * 2,5 mm2</t>
  </si>
  <si>
    <t>2-2</t>
  </si>
  <si>
    <t>ZIBENSAIZSARDZĪBA</t>
  </si>
  <si>
    <t>2-2-15</t>
  </si>
  <si>
    <t>18-11600</t>
  </si>
  <si>
    <t>Zemējuma elektrodi 219/20 OMEX 20x1500mm</t>
  </si>
  <si>
    <t>2-2-16</t>
  </si>
  <si>
    <t>Zemējuma apaļdzelzis RD10 FT</t>
  </si>
  <si>
    <t>2-2-17</t>
  </si>
  <si>
    <t>Uztvērējstieple apaļdzelzis RD8 ALU</t>
  </si>
  <si>
    <t>2-2-18</t>
  </si>
  <si>
    <t>Distanceri pa jumtu 133BN-PVC RD8-10</t>
  </si>
  <si>
    <t>2-2-19</t>
  </si>
  <si>
    <t>Distanceri pa kori 132/VA</t>
  </si>
  <si>
    <t>2-2-20</t>
  </si>
  <si>
    <t>Stiprinājumi pie vertikālās ūdens notekrenes ST31</t>
  </si>
  <si>
    <t>2-2-21</t>
  </si>
  <si>
    <t>Stiprinājumi pie horizontālās ūdens notekrenes 262 RD8-10</t>
  </si>
  <si>
    <t>2-2-22</t>
  </si>
  <si>
    <t>Savienotāj klemme 2760/20 8-10/FL40 FT</t>
  </si>
  <si>
    <t>2-2-23</t>
  </si>
  <si>
    <t>Stieņa spice TE 20</t>
  </si>
  <si>
    <t>2-2-24</t>
  </si>
  <si>
    <t>Savienotāj klemme 223/DIN RD8-10</t>
  </si>
  <si>
    <t>2-2-25</t>
  </si>
  <si>
    <t>Pretkorozijas lenta</t>
  </si>
  <si>
    <t>2-2-26</t>
  </si>
  <si>
    <t>Montāžas materiāli savilces, dībeļi, skrūves</t>
  </si>
  <si>
    <t>kompl</t>
  </si>
  <si>
    <t>Multiklemmes 249/ALU</t>
  </si>
  <si>
    <t>1-2-10</t>
  </si>
  <si>
    <t>1-3-15</t>
  </si>
  <si>
    <t>1-3-16</t>
  </si>
  <si>
    <t>1-4-38</t>
  </si>
  <si>
    <t>1-4-39</t>
  </si>
  <si>
    <t>1-4-40</t>
  </si>
  <si>
    <t>1-5-45</t>
  </si>
  <si>
    <t>1-5-46</t>
  </si>
  <si>
    <t>1-5-47</t>
  </si>
  <si>
    <t>1-5-48</t>
  </si>
  <si>
    <t>1-6-57</t>
  </si>
  <si>
    <t>1-6-58</t>
  </si>
  <si>
    <t>1-7-59</t>
  </si>
  <si>
    <t>1-7-60</t>
  </si>
  <si>
    <t>1-7-61</t>
  </si>
  <si>
    <t>1-7-62</t>
  </si>
  <si>
    <t>1-7-63</t>
  </si>
  <si>
    <t>1-7-64</t>
  </si>
  <si>
    <t>1-8-75</t>
  </si>
  <si>
    <t>1-9-78</t>
  </si>
  <si>
    <t>1-9-79</t>
  </si>
  <si>
    <t>1-9-80</t>
  </si>
  <si>
    <t>1-9-81</t>
  </si>
  <si>
    <t>1-9-82</t>
  </si>
  <si>
    <t>1-10-85</t>
  </si>
  <si>
    <t>1-10-86</t>
  </si>
  <si>
    <t>1-10-87</t>
  </si>
  <si>
    <t>1-10-88</t>
  </si>
  <si>
    <t>1-10-89</t>
  </si>
  <si>
    <t>1-10-90</t>
  </si>
  <si>
    <t>1-10-91</t>
  </si>
  <si>
    <t>1-10-92</t>
  </si>
  <si>
    <t>1-10-93</t>
  </si>
  <si>
    <t>1-11-102</t>
  </si>
  <si>
    <t>1-11-103</t>
  </si>
  <si>
    <t>1-11-104</t>
  </si>
  <si>
    <t>1-11-105</t>
  </si>
  <si>
    <t>1-11-106</t>
  </si>
  <si>
    <t>1-11-107</t>
  </si>
  <si>
    <t>1-11-108</t>
  </si>
  <si>
    <t>1-11-109</t>
  </si>
  <si>
    <t>1-11-110</t>
  </si>
  <si>
    <t>1-11-111</t>
  </si>
  <si>
    <t>1-8-76</t>
  </si>
  <si>
    <t>1-8-77</t>
  </si>
  <si>
    <t>1-9-83</t>
  </si>
  <si>
    <t>1-9-84</t>
  </si>
  <si>
    <t>2-2-14</t>
  </si>
  <si>
    <r>
      <rPr>
        <b/>
        <sz val="11"/>
        <color indexed="8"/>
        <rFont val="Times New Roman"/>
        <family val="1"/>
      </rPr>
      <t>Objekta nosaukums:</t>
    </r>
    <r>
      <rPr>
        <sz val="11"/>
        <color indexed="8"/>
        <rFont val="Times New Roman"/>
        <family val="1"/>
      </rPr>
      <t xml:space="preserve"> Ēkas energoefektivitātes palielināšana un statusa maiņa no pansionāta uz sociālo māju</t>
    </r>
  </si>
  <si>
    <t>Tāmes Nr.</t>
  </si>
  <si>
    <r>
      <t xml:space="preserve">Būvizstrādājumi </t>
    </r>
    <r>
      <rPr>
        <i/>
        <sz val="11"/>
        <color indexed="8"/>
        <rFont val="Times New Roman"/>
        <family val="1"/>
      </rPr>
      <t>(euro)</t>
    </r>
  </si>
  <si>
    <t>Iekšējie specializētie darbi. Iekšējie elektrotehniskie darbi.</t>
  </si>
  <si>
    <t>1.tāme</t>
  </si>
  <si>
    <t>2.tāme</t>
  </si>
  <si>
    <t>Ēkas energoefektivitātes palielināšana un statusa maiņa no pansionāta uz sociālo māju</t>
  </si>
  <si>
    <r>
      <t xml:space="preserve">Par kopējo summu, </t>
    </r>
    <r>
      <rPr>
        <i/>
        <sz val="11"/>
        <color indexed="8"/>
        <rFont val="Times New Roman"/>
        <family val="1"/>
      </rPr>
      <t>euro_______________</t>
    </r>
  </si>
  <si>
    <t>_________________________________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</si>
</sst>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[$-426]General"/>
    <numFmt numFmtId="166" formatCode="&quot;Jā&quot;;&quot;Jā&quot;;&quot;Nē&quot;"/>
    <numFmt numFmtId="167" formatCode="&quot;Patiess&quot;;&quot;Patiess&quot;;&quot;Aplams&quot;"/>
    <numFmt numFmtId="168" formatCode="&quot;Ieslēgts&quot;;&quot;Ieslēgts&quot;;&quot;Izslēgts&quot;"/>
    <numFmt numFmtId="169" formatCode="[$€-2]\ #\ ##,000_);[Red]\([$€-2]\ #\ 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1"/>
      <family val="0"/>
    </font>
    <font>
      <u val="single"/>
      <sz val="11"/>
      <color indexed="8"/>
      <name val="Times New Roman"/>
      <family val="1"/>
    </font>
    <font>
      <sz val="11"/>
      <color indexed="16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rgb="FF000000"/>
      <name val="Arial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b/>
      <sz val="11"/>
      <color rgb="FF414142"/>
      <name val="Times New Roman"/>
      <family val="1"/>
    </font>
    <font>
      <sz val="11"/>
      <color rgb="FF414142"/>
      <name val="Times New Roman"/>
      <family val="1"/>
    </font>
    <font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1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 style="thin"/>
      <bottom/>
    </border>
    <border>
      <left/>
      <right style="thin">
        <color rgb="FF000000"/>
      </right>
      <top/>
      <bottom/>
    </border>
    <border>
      <left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34" borderId="1" applyNumberFormat="0" applyAlignment="0" applyProtection="0"/>
    <xf numFmtId="0" fontId="7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35" borderId="2" applyNumberFormat="0" applyAlignment="0" applyProtection="0"/>
    <xf numFmtId="164" fontId="5" fillId="0" borderId="0" applyFont="0" applyFill="0" applyBorder="0" applyAlignment="0" applyProtection="0"/>
    <xf numFmtId="165" fontId="43" fillId="0" borderId="0" applyBorder="0" applyProtection="0">
      <alignment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4" fillId="36" borderId="1" applyNumberFormat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5" fillId="34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43" borderId="0" applyNumberFormat="0" applyBorder="0" applyAlignment="0" applyProtection="0"/>
    <xf numFmtId="0" fontId="14" fillId="0" borderId="8" applyNumberFormat="0" applyFill="0" applyAlignment="0" applyProtection="0"/>
    <xf numFmtId="0" fontId="48" fillId="4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" fillId="45" borderId="9" applyNumberFormat="0" applyFon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46" borderId="10" applyNumberFormat="0" applyAlignment="0" applyProtection="0"/>
    <xf numFmtId="0" fontId="0" fillId="47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4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16" xfId="0" applyFont="1" applyBorder="1" applyAlignment="1">
      <alignment horizontal="center" vertical="center" textRotation="90" wrapText="1"/>
    </xf>
    <xf numFmtId="0" fontId="57" fillId="0" borderId="0" xfId="0" applyFont="1" applyBorder="1" applyAlignment="1">
      <alignment horizontal="center"/>
    </xf>
    <xf numFmtId="0" fontId="57" fillId="0" borderId="16" xfId="0" applyFont="1" applyBorder="1" applyAlignment="1">
      <alignment horizontal="center" vertical="top" wrapText="1"/>
    </xf>
    <xf numFmtId="0" fontId="57" fillId="0" borderId="16" xfId="0" applyFont="1" applyBorder="1" applyAlignment="1">
      <alignment vertical="top" wrapText="1"/>
    </xf>
    <xf numFmtId="0" fontId="15" fillId="0" borderId="0" xfId="0" applyFont="1" applyAlignment="1">
      <alignment/>
    </xf>
    <xf numFmtId="4" fontId="16" fillId="0" borderId="16" xfId="88" applyNumberFormat="1" applyFont="1" applyFill="1" applyBorder="1" applyAlignment="1">
      <alignment horizontal="center" vertical="center"/>
      <protection/>
    </xf>
    <xf numFmtId="4" fontId="16" fillId="0" borderId="16" xfId="88" applyNumberFormat="1" applyFont="1" applyFill="1" applyBorder="1" applyAlignment="1">
      <alignment vertical="center"/>
      <protection/>
    </xf>
    <xf numFmtId="4" fontId="57" fillId="0" borderId="16" xfId="0" applyNumberFormat="1" applyFont="1" applyBorder="1" applyAlignment="1">
      <alignment horizontal="center" vertical="center" wrapText="1"/>
    </xf>
    <xf numFmtId="4" fontId="57" fillId="0" borderId="16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58" fillId="0" borderId="16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8" fillId="0" borderId="16" xfId="0" applyFont="1" applyBorder="1" applyAlignment="1">
      <alignment horizontal="right" vertical="center" wrapText="1"/>
    </xf>
    <xf numFmtId="0" fontId="57" fillId="0" borderId="16" xfId="0" applyFont="1" applyBorder="1" applyAlignment="1">
      <alignment horizontal="right" vertical="center" wrapText="1"/>
    </xf>
    <xf numFmtId="0" fontId="60" fillId="0" borderId="16" xfId="0" applyFont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57" fillId="0" borderId="0" xfId="0" applyFont="1" applyAlignment="1">
      <alignment horizontal="right"/>
    </xf>
    <xf numFmtId="0" fontId="58" fillId="0" borderId="16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/>
    </xf>
    <xf numFmtId="0" fontId="58" fillId="0" borderId="16" xfId="0" applyFont="1" applyBorder="1" applyAlignment="1">
      <alignment horizontal="center" vertical="center" textRotation="90"/>
    </xf>
    <xf numFmtId="0" fontId="15" fillId="0" borderId="0" xfId="0" applyFont="1" applyAlignment="1">
      <alignment horizontal="left"/>
    </xf>
    <xf numFmtId="0" fontId="58" fillId="0" borderId="17" xfId="0" applyFont="1" applyBorder="1" applyAlignment="1">
      <alignment horizontal="right"/>
    </xf>
    <xf numFmtId="0" fontId="58" fillId="0" borderId="18" xfId="0" applyFont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0" fontId="57" fillId="0" borderId="16" xfId="0" applyFont="1" applyBorder="1" applyAlignment="1">
      <alignment/>
    </xf>
    <xf numFmtId="0" fontId="57" fillId="0" borderId="16" xfId="0" applyFont="1" applyBorder="1" applyAlignment="1">
      <alignment horizontal="center"/>
    </xf>
    <xf numFmtId="0" fontId="57" fillId="0" borderId="0" xfId="0" applyFont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7" fillId="49" borderId="0" xfId="0" applyFont="1" applyFill="1" applyBorder="1" applyAlignment="1">
      <alignment horizontal="center" vertical="center"/>
    </xf>
    <xf numFmtId="0" fontId="57" fillId="49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/>
    </xf>
    <xf numFmtId="0" fontId="57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58" fillId="0" borderId="0" xfId="0" applyFont="1" applyAlignment="1">
      <alignment horizontal="left" wrapText="1"/>
    </xf>
    <xf numFmtId="0" fontId="57" fillId="0" borderId="16" xfId="0" applyFont="1" applyBorder="1" applyAlignment="1">
      <alignment horizontal="center" vertical="center"/>
    </xf>
    <xf numFmtId="0" fontId="58" fillId="49" borderId="16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90"/>
    </xf>
    <xf numFmtId="0" fontId="15" fillId="0" borderId="16" xfId="97" applyFont="1" applyFill="1" applyBorder="1" applyAlignment="1">
      <alignment vertical="center" wrapText="1"/>
      <protection/>
    </xf>
    <xf numFmtId="0" fontId="15" fillId="0" borderId="16" xfId="0" applyFont="1" applyFill="1" applyBorder="1" applyAlignment="1" applyProtection="1">
      <alignment horizontal="left" vertical="center" wrapText="1"/>
      <protection/>
    </xf>
    <xf numFmtId="0" fontId="15" fillId="0" borderId="16" xfId="0" applyFont="1" applyFill="1" applyBorder="1" applyAlignment="1">
      <alignment vertical="center" wrapText="1"/>
    </xf>
    <xf numFmtId="4" fontId="15" fillId="0" borderId="16" xfId="88" applyNumberFormat="1" applyFont="1" applyFill="1" applyBorder="1" applyAlignment="1">
      <alignment horizontal="center" vertical="center"/>
      <protection/>
    </xf>
    <xf numFmtId="4" fontId="15" fillId="0" borderId="16" xfId="73" applyNumberFormat="1" applyFont="1" applyFill="1" applyBorder="1" applyAlignment="1">
      <alignment horizontal="center" vertical="center"/>
    </xf>
    <xf numFmtId="4" fontId="15" fillId="0" borderId="16" xfId="73" applyNumberFormat="1" applyFont="1" applyFill="1" applyBorder="1" applyAlignment="1">
      <alignment horizontal="center" vertical="center" wrapText="1"/>
    </xf>
    <xf numFmtId="4" fontId="34" fillId="0" borderId="16" xfId="73" applyNumberFormat="1" applyFont="1" applyFill="1" applyBorder="1" applyAlignment="1">
      <alignment horizontal="center" vertical="center" wrapText="1"/>
    </xf>
    <xf numFmtId="4" fontId="16" fillId="0" borderId="16" xfId="73" applyNumberFormat="1" applyFont="1" applyFill="1" applyBorder="1" applyAlignment="1">
      <alignment horizontal="center" vertical="center"/>
    </xf>
    <xf numFmtId="4" fontId="15" fillId="0" borderId="16" xfId="73" applyNumberFormat="1" applyFont="1" applyBorder="1" applyAlignment="1">
      <alignment horizontal="center" vertical="center"/>
    </xf>
    <xf numFmtId="4" fontId="34" fillId="0" borderId="16" xfId="73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 wrapText="1"/>
    </xf>
    <xf numFmtId="4" fontId="15" fillId="0" borderId="16" xfId="88" applyNumberFormat="1" applyFont="1" applyFill="1" applyBorder="1" applyAlignment="1">
      <alignment horizontal="right" vertical="center"/>
      <protection/>
    </xf>
    <xf numFmtId="4" fontId="15" fillId="0" borderId="16" xfId="73" applyNumberFormat="1" applyFont="1" applyFill="1" applyBorder="1" applyAlignment="1">
      <alignment horizontal="right" vertical="center"/>
    </xf>
    <xf numFmtId="4" fontId="15" fillId="0" borderId="16" xfId="73" applyNumberFormat="1" applyFont="1" applyFill="1" applyBorder="1" applyAlignment="1">
      <alignment vertical="center" wrapText="1"/>
    </xf>
    <xf numFmtId="4" fontId="34" fillId="0" borderId="16" xfId="73" applyNumberFormat="1" applyFont="1" applyFill="1" applyBorder="1" applyAlignment="1">
      <alignment vertical="center" wrapText="1"/>
    </xf>
    <xf numFmtId="4" fontId="16" fillId="0" borderId="16" xfId="73" applyNumberFormat="1" applyFont="1" applyFill="1" applyBorder="1" applyAlignment="1">
      <alignment vertical="center"/>
    </xf>
    <xf numFmtId="4" fontId="15" fillId="0" borderId="16" xfId="73" applyNumberFormat="1" applyFont="1" applyBorder="1" applyAlignment="1">
      <alignment vertical="center"/>
    </xf>
    <xf numFmtId="4" fontId="34" fillId="0" borderId="16" xfId="73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 wrapText="1"/>
    </xf>
    <xf numFmtId="0" fontId="17" fillId="0" borderId="16" xfId="97" applyFont="1" applyFill="1" applyBorder="1" applyAlignment="1">
      <alignment horizontal="center" vertical="center" wrapText="1"/>
      <protection/>
    </xf>
    <xf numFmtId="4" fontId="15" fillId="0" borderId="16" xfId="0" applyNumberFormat="1" applyFont="1" applyBorder="1" applyAlignment="1">
      <alignment vertical="center" wrapText="1"/>
    </xf>
    <xf numFmtId="0" fontId="17" fillId="0" borderId="16" xfId="97" applyFont="1" applyFill="1" applyBorder="1" applyAlignment="1">
      <alignment vertical="center" wrapText="1"/>
      <protection/>
    </xf>
    <xf numFmtId="0" fontId="2" fillId="0" borderId="20" xfId="84" applyFont="1" applyFill="1" applyBorder="1" applyAlignment="1">
      <alignment horizontal="left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15" fillId="0" borderId="16" xfId="97" applyFont="1" applyFill="1" applyBorder="1" applyAlignment="1">
      <alignment horizontal="center" vertical="center"/>
      <protection/>
    </xf>
    <xf numFmtId="4" fontId="15" fillId="0" borderId="16" xfId="97" applyNumberFormat="1" applyFont="1" applyFill="1" applyBorder="1" applyAlignment="1">
      <alignment horizontal="center" vertical="center"/>
      <protection/>
    </xf>
    <xf numFmtId="0" fontId="15" fillId="0" borderId="16" xfId="78" applyFont="1" applyFill="1" applyBorder="1" applyAlignment="1">
      <alignment horizontal="left" vertical="center" wrapText="1"/>
      <protection/>
    </xf>
    <xf numFmtId="0" fontId="15" fillId="0" borderId="16" xfId="97" applyFont="1" applyFill="1" applyBorder="1" applyAlignment="1">
      <alignment horizontal="left" vertical="center" wrapText="1"/>
      <protection/>
    </xf>
    <xf numFmtId="0" fontId="15" fillId="0" borderId="21" xfId="0" applyFont="1" applyFill="1" applyBorder="1" applyAlignment="1">
      <alignment horizontal="left" vertical="center" wrapText="1"/>
    </xf>
    <xf numFmtId="0" fontId="2" fillId="0" borderId="21" xfId="84" applyFont="1" applyFill="1" applyBorder="1" applyAlignment="1">
      <alignment horizontal="left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7" fillId="0" borderId="19" xfId="97" applyFont="1" applyFill="1" applyBorder="1" applyAlignment="1">
      <alignment horizontal="center" vertical="center" wrapText="1"/>
      <protection/>
    </xf>
    <xf numFmtId="165" fontId="62" fillId="0" borderId="16" xfId="56" applyFont="1" applyFill="1" applyBorder="1" applyAlignment="1" applyProtection="1">
      <alignment horizontal="center" vertical="center" wrapText="1"/>
      <protection/>
    </xf>
    <xf numFmtId="165" fontId="63" fillId="0" borderId="16" xfId="56" applyFont="1" applyFill="1" applyBorder="1" applyAlignment="1" applyProtection="1">
      <alignment vertical="center" wrapText="1"/>
      <protection/>
    </xf>
    <xf numFmtId="165" fontId="61" fillId="0" borderId="22" xfId="56" applyFont="1" applyFill="1" applyBorder="1" applyAlignment="1" applyProtection="1">
      <alignment horizontal="left" vertical="center" wrapText="1"/>
      <protection/>
    </xf>
    <xf numFmtId="165" fontId="61" fillId="0" borderId="16" xfId="56" applyFont="1" applyFill="1" applyBorder="1" applyAlignment="1" applyProtection="1">
      <alignment horizontal="left" vertical="center" wrapText="1"/>
      <protection/>
    </xf>
    <xf numFmtId="0" fontId="15" fillId="0" borderId="16" xfId="56" applyNumberFormat="1" applyFont="1" applyFill="1" applyBorder="1" applyAlignment="1">
      <alignment horizontal="left" vertical="center" wrapText="1"/>
    </xf>
    <xf numFmtId="165" fontId="61" fillId="0" borderId="16" xfId="56" applyFont="1" applyFill="1" applyBorder="1" applyAlignment="1" applyProtection="1">
      <alignment horizontal="right" vertical="center" wrapText="1"/>
      <protection/>
    </xf>
    <xf numFmtId="0" fontId="17" fillId="0" borderId="16" xfId="97" applyFont="1" applyFill="1" applyBorder="1" applyAlignment="1">
      <alignment horizontal="left" vertical="center" wrapText="1"/>
      <protection/>
    </xf>
    <xf numFmtId="0" fontId="2" fillId="0" borderId="16" xfId="84" applyFont="1" applyFill="1" applyBorder="1" applyAlignment="1">
      <alignment horizontal="left" vertical="center" wrapText="1"/>
      <protection/>
    </xf>
    <xf numFmtId="0" fontId="17" fillId="0" borderId="19" xfId="97" applyFont="1" applyFill="1" applyBorder="1" applyAlignment="1">
      <alignment vertical="center" wrapText="1"/>
      <protection/>
    </xf>
    <xf numFmtId="0" fontId="2" fillId="0" borderId="24" xfId="84" applyFont="1" applyFill="1" applyBorder="1" applyAlignment="1">
      <alignment horizontal="left" vertical="center" wrapText="1"/>
      <protection/>
    </xf>
    <xf numFmtId="0" fontId="17" fillId="0" borderId="16" xfId="78" applyFont="1" applyFill="1" applyBorder="1" applyAlignment="1">
      <alignment horizontal="left" vertical="center" wrapText="1"/>
      <protection/>
    </xf>
    <xf numFmtId="0" fontId="15" fillId="0" borderId="19" xfId="0" applyFont="1" applyFill="1" applyBorder="1" applyAlignment="1">
      <alignment horizontal="left" vertical="center" wrapText="1"/>
    </xf>
    <xf numFmtId="0" fontId="2" fillId="0" borderId="21" xfId="78" applyFont="1" applyFill="1" applyBorder="1" applyAlignment="1">
      <alignment horizontal="left" vertical="center" wrapText="1"/>
      <protection/>
    </xf>
    <xf numFmtId="0" fontId="2" fillId="0" borderId="20" xfId="78" applyFont="1" applyFill="1" applyBorder="1" applyAlignment="1">
      <alignment horizontal="left" vertical="center" wrapText="1"/>
      <protection/>
    </xf>
    <xf numFmtId="0" fontId="2" fillId="0" borderId="24" xfId="78" applyFont="1" applyFill="1" applyBorder="1" applyAlignment="1">
      <alignment horizontal="left" vertical="center" wrapText="1"/>
      <protection/>
    </xf>
    <xf numFmtId="0" fontId="64" fillId="0" borderId="16" xfId="0" applyFont="1" applyBorder="1" applyAlignment="1">
      <alignment horizontal="right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7" fillId="0" borderId="25" xfId="0" applyFont="1" applyFill="1" applyBorder="1" applyAlignment="1">
      <alignment/>
    </xf>
    <xf numFmtId="0" fontId="17" fillId="0" borderId="0" xfId="0" applyFont="1" applyFill="1" applyAlignment="1">
      <alignment vertical="center" wrapText="1"/>
    </xf>
    <xf numFmtId="0" fontId="65" fillId="0" borderId="0" xfId="0" applyFont="1" applyAlignment="1">
      <alignment/>
    </xf>
    <xf numFmtId="0" fontId="15" fillId="0" borderId="0" xfId="83" applyFont="1" applyFill="1" applyAlignment="1">
      <alignment horizontal="left" vertical="center" wrapText="1"/>
      <protection/>
    </xf>
    <xf numFmtId="0" fontId="17" fillId="0" borderId="25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0" fontId="66" fillId="0" borderId="26" xfId="0" applyFont="1" applyFill="1" applyBorder="1" applyAlignment="1">
      <alignment/>
    </xf>
    <xf numFmtId="49" fontId="17" fillId="0" borderId="16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2" fontId="15" fillId="0" borderId="16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8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17" fillId="0" borderId="16" xfId="84" applyFont="1" applyFill="1" applyBorder="1" applyAlignment="1">
      <alignment horizontal="center" vertical="center" wrapText="1"/>
      <protection/>
    </xf>
    <xf numFmtId="2" fontId="15" fillId="0" borderId="16" xfId="97" applyNumberFormat="1" applyFont="1" applyFill="1" applyBorder="1" applyAlignment="1">
      <alignment horizontal="center" vertical="center"/>
      <protection/>
    </xf>
    <xf numFmtId="4" fontId="57" fillId="0" borderId="16" xfId="0" applyNumberFormat="1" applyFont="1" applyBorder="1" applyAlignment="1">
      <alignment vertical="center"/>
    </xf>
    <xf numFmtId="4" fontId="57" fillId="0" borderId="16" xfId="0" applyNumberFormat="1" applyFont="1" applyBorder="1" applyAlignment="1">
      <alignment horizontal="center" vertical="center"/>
    </xf>
    <xf numFmtId="2" fontId="15" fillId="0" borderId="16" xfId="55" applyNumberFormat="1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>
      <alignment horizontal="center" vertical="center"/>
    </xf>
    <xf numFmtId="4" fontId="15" fillId="0" borderId="19" xfId="55" applyNumberFormat="1" applyFont="1" applyFill="1" applyBorder="1" applyAlignment="1" applyProtection="1">
      <alignment horizontal="center" vertical="center"/>
      <protection/>
    </xf>
    <xf numFmtId="4" fontId="57" fillId="49" borderId="16" xfId="0" applyNumberFormat="1" applyFont="1" applyFill="1" applyBorder="1" applyAlignment="1">
      <alignment vertical="center"/>
    </xf>
    <xf numFmtId="4" fontId="57" fillId="49" borderId="16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2" fontId="2" fillId="0" borderId="20" xfId="84" applyNumberFormat="1" applyFont="1" applyFill="1" applyBorder="1" applyAlignment="1">
      <alignment horizontal="center" vertical="center" wrapText="1"/>
      <protection/>
    </xf>
    <xf numFmtId="2" fontId="2" fillId="0" borderId="19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vertical="center"/>
    </xf>
    <xf numFmtId="0" fontId="57" fillId="0" borderId="16" xfId="0" applyFont="1" applyBorder="1" applyAlignment="1">
      <alignment horizontal="center" vertical="center"/>
    </xf>
    <xf numFmtId="0" fontId="15" fillId="0" borderId="16" xfId="56" applyNumberFormat="1" applyFont="1" applyFill="1" applyBorder="1" applyAlignment="1">
      <alignment horizontal="center" vertical="center" wrapText="1"/>
    </xf>
    <xf numFmtId="4" fontId="15" fillId="0" borderId="17" xfId="97" applyNumberFormat="1" applyFont="1" applyFill="1" applyBorder="1" applyAlignment="1">
      <alignment horizontal="center" vertical="center"/>
      <protection/>
    </xf>
    <xf numFmtId="0" fontId="17" fillId="0" borderId="21" xfId="0" applyFont="1" applyFill="1" applyBorder="1" applyAlignment="1">
      <alignment horizontal="left" vertical="center" wrapText="1"/>
    </xf>
    <xf numFmtId="0" fontId="15" fillId="50" borderId="21" xfId="0" applyFont="1" applyFill="1" applyBorder="1" applyAlignment="1">
      <alignment horizontal="center" vertical="center"/>
    </xf>
    <xf numFmtId="4" fontId="15" fillId="0" borderId="29" xfId="97" applyNumberFormat="1" applyFont="1" applyFill="1" applyBorder="1" applyAlignment="1">
      <alignment horizontal="center" vertical="center"/>
      <protection/>
    </xf>
    <xf numFmtId="2" fontId="15" fillId="0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>
      <alignment horizontal="center" vertical="center"/>
    </xf>
    <xf numFmtId="2" fontId="15" fillId="0" borderId="30" xfId="0" applyNumberFormat="1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center" vertical="center"/>
    </xf>
    <xf numFmtId="2" fontId="15" fillId="50" borderId="24" xfId="0" applyNumberFormat="1" applyFont="1" applyFill="1" applyBorder="1" applyAlignment="1" applyProtection="1">
      <alignment horizontal="center" vertical="center" wrapText="1"/>
      <protection/>
    </xf>
    <xf numFmtId="4" fontId="15" fillId="0" borderId="32" xfId="97" applyNumberFormat="1" applyFont="1" applyFill="1" applyBorder="1" applyAlignment="1">
      <alignment horizontal="center" vertical="center"/>
      <protection/>
    </xf>
    <xf numFmtId="2" fontId="15" fillId="50" borderId="16" xfId="0" applyNumberFormat="1" applyFont="1" applyFill="1" applyBorder="1" applyAlignment="1" applyProtection="1">
      <alignment horizontal="center" vertical="center" wrapText="1"/>
      <protection/>
    </xf>
    <xf numFmtId="2" fontId="15" fillId="0" borderId="17" xfId="0" applyNumberFormat="1" applyFont="1" applyFill="1" applyBorder="1" applyAlignment="1">
      <alignment horizontal="center" vertical="center"/>
    </xf>
    <xf numFmtId="0" fontId="15" fillId="0" borderId="19" xfId="97" applyFont="1" applyFill="1" applyBorder="1" applyAlignment="1">
      <alignment horizontal="center" vertical="center"/>
      <protection/>
    </xf>
    <xf numFmtId="165" fontId="61" fillId="0" borderId="33" xfId="56" applyFont="1" applyFill="1" applyBorder="1" applyAlignment="1" applyProtection="1">
      <alignment horizontal="center" vertical="center" wrapText="1"/>
      <protection/>
    </xf>
    <xf numFmtId="165" fontId="61" fillId="0" borderId="16" xfId="56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/>
    </xf>
    <xf numFmtId="2" fontId="15" fillId="0" borderId="17" xfId="97" applyNumberFormat="1" applyFont="1" applyFill="1" applyBorder="1" applyAlignment="1">
      <alignment horizontal="center" vertical="center"/>
      <protection/>
    </xf>
    <xf numFmtId="0" fontId="15" fillId="0" borderId="34" xfId="0" applyFont="1" applyFill="1" applyBorder="1" applyAlignment="1">
      <alignment horizontal="center" vertical="center" wrapText="1"/>
    </xf>
    <xf numFmtId="2" fontId="15" fillId="0" borderId="32" xfId="97" applyNumberFormat="1" applyFont="1" applyFill="1" applyBorder="1" applyAlignment="1">
      <alignment horizontal="center" vertical="center"/>
      <protection/>
    </xf>
    <xf numFmtId="2" fontId="2" fillId="0" borderId="35" xfId="84" applyNumberFormat="1" applyFont="1" applyFill="1" applyBorder="1" applyAlignment="1">
      <alignment horizontal="center" vertical="center" wrapText="1"/>
      <protection/>
    </xf>
    <xf numFmtId="2" fontId="2" fillId="0" borderId="30" xfId="84" applyNumberFormat="1" applyFont="1" applyFill="1" applyBorder="1" applyAlignment="1">
      <alignment horizontal="center" vertical="center" wrapText="1"/>
      <protection/>
    </xf>
    <xf numFmtId="2" fontId="2" fillId="0" borderId="36" xfId="84" applyNumberFormat="1" applyFont="1" applyFill="1" applyBorder="1" applyAlignment="1">
      <alignment horizontal="center" vertical="center" wrapText="1"/>
      <protection/>
    </xf>
    <xf numFmtId="2" fontId="2" fillId="0" borderId="17" xfId="84" applyNumberFormat="1" applyFont="1" applyFill="1" applyBorder="1" applyAlignment="1">
      <alignment horizontal="center" vertical="center" wrapText="1"/>
      <protection/>
    </xf>
    <xf numFmtId="0" fontId="2" fillId="0" borderId="24" xfId="84" applyFont="1" applyFill="1" applyBorder="1" applyAlignment="1">
      <alignment horizontal="center" vertical="center" wrapText="1"/>
      <protection/>
    </xf>
    <xf numFmtId="0" fontId="2" fillId="0" borderId="21" xfId="84" applyFont="1" applyFill="1" applyBorder="1" applyAlignment="1">
      <alignment horizontal="center" vertical="center" wrapText="1"/>
      <protection/>
    </xf>
    <xf numFmtId="0" fontId="64" fillId="0" borderId="16" xfId="0" applyFont="1" applyBorder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25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65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66" fillId="0" borderId="26" xfId="0" applyFont="1" applyFill="1" applyBorder="1" applyAlignment="1">
      <alignment vertical="center"/>
    </xf>
    <xf numFmtId="0" fontId="57" fillId="0" borderId="0" xfId="0" applyFont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58" fillId="0" borderId="16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right"/>
    </xf>
    <xf numFmtId="0" fontId="57" fillId="0" borderId="17" xfId="0" applyFont="1" applyBorder="1" applyAlignment="1">
      <alignment horizontal="right"/>
    </xf>
    <xf numFmtId="0" fontId="57" fillId="0" borderId="18" xfId="0" applyFont="1" applyBorder="1" applyAlignment="1">
      <alignment horizontal="right"/>
    </xf>
    <xf numFmtId="0" fontId="57" fillId="0" borderId="28" xfId="0" applyFont="1" applyBorder="1" applyAlignment="1">
      <alignment horizontal="right"/>
    </xf>
    <xf numFmtId="0" fontId="57" fillId="0" borderId="0" xfId="0" applyFont="1" applyBorder="1" applyAlignment="1">
      <alignment horizontal="right" vertical="top" wrapText="1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58" fillId="0" borderId="0" xfId="0" applyFont="1" applyAlignment="1">
      <alignment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center" vertical="top" wrapText="1"/>
    </xf>
    <xf numFmtId="0" fontId="57" fillId="0" borderId="0" xfId="0" applyFont="1" applyAlignment="1">
      <alignment/>
    </xf>
    <xf numFmtId="0" fontId="57" fillId="0" borderId="16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horizontal="center"/>
    </xf>
    <xf numFmtId="0" fontId="57" fillId="0" borderId="23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58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1" fillId="0" borderId="0" xfId="0" applyFont="1" applyAlignment="1">
      <alignment horizontal="left"/>
    </xf>
    <xf numFmtId="0" fontId="66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prēķināšana" xfId="51"/>
    <cellStyle name="Bad" xfId="52"/>
    <cellStyle name="Brīdinājuma teksts" xfId="53"/>
    <cellStyle name="Check Cell" xfId="54"/>
    <cellStyle name="Comma 5" xfId="55"/>
    <cellStyle name="Excel Built-in Normal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evade" xfId="63"/>
    <cellStyle name="Izcēlums (1. veids)" xfId="64"/>
    <cellStyle name="Izcēlums (2. veids)" xfId="65"/>
    <cellStyle name="Izcēlums (3. veids)" xfId="66"/>
    <cellStyle name="Izcēlums (4. veids)" xfId="67"/>
    <cellStyle name="Izcēlums (5. veids)" xfId="68"/>
    <cellStyle name="Izcēlums (6. veids)" xfId="69"/>
    <cellStyle name="Izvade" xfId="70"/>
    <cellStyle name="Comma" xfId="71"/>
    <cellStyle name="Comma [0]" xfId="72"/>
    <cellStyle name="Komats 2" xfId="73"/>
    <cellStyle name="Kopsumma" xfId="74"/>
    <cellStyle name="Labs" xfId="75"/>
    <cellStyle name="Linked Cell" xfId="76"/>
    <cellStyle name="Neitrāls" xfId="77"/>
    <cellStyle name="Normal 2" xfId="78"/>
    <cellStyle name="Normal 3" xfId="79"/>
    <cellStyle name="Normal 3 2" xfId="80"/>
    <cellStyle name="Normal 4" xfId="81"/>
    <cellStyle name="Normal 6" xfId="82"/>
    <cellStyle name="Normal_lokalas tames forma2" xfId="83"/>
    <cellStyle name="Normal_Tāme" xfId="84"/>
    <cellStyle name="Nosaukums" xfId="85"/>
    <cellStyle name="Note" xfId="86"/>
    <cellStyle name="Parastais_BA-Junge_cehs-07.07.2016" xfId="87"/>
    <cellStyle name="Parastais_Tame_1_T_Dzelzava_KN" xfId="88"/>
    <cellStyle name="Parasts 2" xfId="89"/>
    <cellStyle name="Paskaidrojošs teksts" xfId="90"/>
    <cellStyle name="Pārbaudes šūna" xfId="91"/>
    <cellStyle name="Piezīme" xfId="92"/>
    <cellStyle name="Percent" xfId="93"/>
    <cellStyle name="Saistīta šūna" xfId="94"/>
    <cellStyle name="Slikts" xfId="95"/>
    <cellStyle name="Stils 1" xfId="96"/>
    <cellStyle name="Style 1" xfId="97"/>
    <cellStyle name="Currency" xfId="98"/>
    <cellStyle name="Currency [0]" xfId="99"/>
    <cellStyle name="Virsraksts 1" xfId="100"/>
    <cellStyle name="Virsraksts 2" xfId="101"/>
    <cellStyle name="Virsraksts 3" xfId="102"/>
    <cellStyle name="Virsraksts 4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="120" zoomScaleNormal="120" zoomScaleSheetLayoutView="98" zoomScalePageLayoutView="0" workbookViewId="0" topLeftCell="A1">
      <selection activeCell="A13" sqref="A13:L13"/>
    </sheetView>
  </sheetViews>
  <sheetFormatPr defaultColWidth="9.140625" defaultRowHeight="15"/>
  <cols>
    <col min="1" max="1" width="10.00390625" style="30" customWidth="1"/>
    <col min="2" max="16384" width="9.140625" style="30" customWidth="1"/>
  </cols>
  <sheetData>
    <row r="2" spans="9:12" ht="15">
      <c r="I2" s="214" t="s">
        <v>1</v>
      </c>
      <c r="J2" s="214"/>
      <c r="K2" s="214"/>
      <c r="L2" s="214"/>
    </row>
    <row r="3" spans="9:12" ht="15">
      <c r="I3" s="214" t="s">
        <v>539</v>
      </c>
      <c r="J3" s="214"/>
      <c r="K3" s="214"/>
      <c r="L3" s="214"/>
    </row>
    <row r="4" spans="9:12" ht="18">
      <c r="I4" s="215" t="s">
        <v>0</v>
      </c>
      <c r="J4" s="215"/>
      <c r="K4" s="215"/>
      <c r="L4" s="215"/>
    </row>
    <row r="5" spans="9:12" ht="15">
      <c r="I5" s="214" t="s">
        <v>9</v>
      </c>
      <c r="J5" s="214"/>
      <c r="K5" s="214"/>
      <c r="L5" s="214"/>
    </row>
    <row r="6" spans="9:12" ht="15">
      <c r="I6" s="216" t="s">
        <v>10</v>
      </c>
      <c r="J6" s="216"/>
      <c r="K6" s="216"/>
      <c r="L6" s="216"/>
    </row>
    <row r="7" spans="11:12" ht="15">
      <c r="K7" s="191"/>
      <c r="L7" s="191"/>
    </row>
    <row r="8" spans="5:10" ht="18.75">
      <c r="E8" s="14" t="s">
        <v>50</v>
      </c>
      <c r="F8" s="14"/>
      <c r="G8" s="14"/>
      <c r="H8" s="14"/>
      <c r="I8" s="14"/>
      <c r="J8" s="14"/>
    </row>
    <row r="10" spans="1:11" s="29" customFormat="1" ht="15">
      <c r="A10" s="43" t="s">
        <v>531</v>
      </c>
      <c r="B10" s="43"/>
      <c r="C10" s="44"/>
      <c r="D10" s="44"/>
      <c r="E10" s="44"/>
      <c r="F10" s="44"/>
      <c r="G10" s="44"/>
      <c r="H10" s="44"/>
      <c r="I10" s="44"/>
      <c r="J10" s="44"/>
      <c r="K10" s="44"/>
    </row>
    <row r="11" spans="1:12" s="122" customFormat="1" ht="15">
      <c r="A11" s="39" t="s">
        <v>411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1" s="29" customFormat="1" ht="15">
      <c r="A12" s="43" t="s">
        <v>412</v>
      </c>
      <c r="B12" s="43"/>
      <c r="C12" s="44"/>
      <c r="D12" s="44"/>
      <c r="E12" s="44"/>
      <c r="F12" s="44"/>
      <c r="G12" s="44"/>
      <c r="H12" s="44"/>
      <c r="I12" s="44"/>
      <c r="J12" s="44"/>
      <c r="K12" s="44"/>
    </row>
    <row r="13" spans="1:12" s="122" customFormat="1" ht="33.75" customHeight="1">
      <c r="A13" s="124" t="s">
        <v>56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6" s="29" customFormat="1" ht="15">
      <c r="A14" s="213" t="s">
        <v>51</v>
      </c>
      <c r="B14" s="122"/>
      <c r="C14" s="121"/>
      <c r="E14" s="36"/>
      <c r="F14" s="36"/>
    </row>
    <row r="15" spans="1:6" s="29" customFormat="1" ht="15">
      <c r="A15" s="213"/>
      <c r="B15" s="122"/>
      <c r="C15" s="121"/>
      <c r="E15" s="36"/>
      <c r="F15" s="36"/>
    </row>
    <row r="16" spans="7:12" ht="15">
      <c r="G16" s="214" t="s">
        <v>2</v>
      </c>
      <c r="H16" s="214"/>
      <c r="I16" s="214"/>
      <c r="J16" s="214"/>
      <c r="K16" s="214"/>
      <c r="L16" s="214"/>
    </row>
    <row r="18" spans="1:12" s="29" customFormat="1" ht="32.25" customHeight="1">
      <c r="A18" s="13" t="s">
        <v>3</v>
      </c>
      <c r="B18" s="20" t="s">
        <v>4</v>
      </c>
      <c r="C18" s="20"/>
      <c r="D18" s="20"/>
      <c r="E18" s="20"/>
      <c r="F18" s="20"/>
      <c r="G18" s="20"/>
      <c r="H18" s="20"/>
      <c r="I18" s="20"/>
      <c r="J18" s="192" t="s">
        <v>5</v>
      </c>
      <c r="K18" s="20"/>
      <c r="L18" s="20"/>
    </row>
    <row r="19" spans="1:12" s="29" customFormat="1" ht="33" customHeight="1">
      <c r="A19" s="144" t="s">
        <v>6</v>
      </c>
      <c r="B19" s="184" t="s">
        <v>537</v>
      </c>
      <c r="C19" s="185"/>
      <c r="D19" s="185"/>
      <c r="E19" s="185"/>
      <c r="F19" s="185"/>
      <c r="G19" s="185"/>
      <c r="H19" s="185"/>
      <c r="I19" s="186"/>
      <c r="J19" s="187"/>
      <c r="K19" s="188"/>
      <c r="L19" s="189"/>
    </row>
    <row r="20" spans="1:12" ht="15">
      <c r="A20" s="31"/>
      <c r="B20" s="24" t="s">
        <v>52</v>
      </c>
      <c r="C20" s="25"/>
      <c r="D20" s="25"/>
      <c r="E20" s="25"/>
      <c r="F20" s="25"/>
      <c r="G20" s="25"/>
      <c r="H20" s="25"/>
      <c r="I20" s="193"/>
      <c r="J20" s="187"/>
      <c r="K20" s="188"/>
      <c r="L20" s="189"/>
    </row>
    <row r="21" spans="1:12" ht="15">
      <c r="A21" s="194" t="s">
        <v>45</v>
      </c>
      <c r="B21" s="195"/>
      <c r="C21" s="195"/>
      <c r="D21" s="195"/>
      <c r="E21" s="195"/>
      <c r="F21" s="195"/>
      <c r="G21" s="195"/>
      <c r="H21" s="195"/>
      <c r="I21" s="196"/>
      <c r="J21" s="46"/>
      <c r="K21" s="46"/>
      <c r="L21" s="46"/>
    </row>
    <row r="22" spans="1:12" ht="15">
      <c r="A22" s="194" t="s">
        <v>53</v>
      </c>
      <c r="B22" s="195"/>
      <c r="C22" s="195"/>
      <c r="D22" s="195"/>
      <c r="E22" s="195"/>
      <c r="F22" s="195"/>
      <c r="G22" s="195"/>
      <c r="H22" s="195"/>
      <c r="I22" s="196"/>
      <c r="J22" s="187"/>
      <c r="K22" s="188"/>
      <c r="L22" s="189"/>
    </row>
    <row r="24" spans="1:7" s="29" customFormat="1" ht="15.75" customHeight="1">
      <c r="A24" s="174" t="s">
        <v>43</v>
      </c>
      <c r="B24" s="175"/>
      <c r="C24" s="176"/>
      <c r="D24" s="176"/>
      <c r="E24" s="176"/>
      <c r="F24" s="176"/>
      <c r="G24" s="176"/>
    </row>
    <row r="25" spans="1:7" s="29" customFormat="1" ht="15.75" customHeight="1">
      <c r="A25" s="174"/>
      <c r="B25" s="175"/>
      <c r="C25" s="177" t="s">
        <v>7</v>
      </c>
      <c r="D25" s="174"/>
      <c r="E25" s="174"/>
      <c r="F25" s="102"/>
      <c r="G25" s="102"/>
    </row>
    <row r="26" spans="1:7" s="29" customFormat="1" ht="15.75" customHeight="1">
      <c r="A26" s="174"/>
      <c r="B26" s="175"/>
      <c r="C26" s="177"/>
      <c r="D26" s="174"/>
      <c r="E26" s="174"/>
      <c r="F26" s="102"/>
      <c r="G26" s="102"/>
    </row>
    <row r="27" spans="1:7" s="29" customFormat="1" ht="15">
      <c r="A27" s="126" t="s">
        <v>410</v>
      </c>
      <c r="B27" s="175"/>
      <c r="C27" s="104"/>
      <c r="D27" s="174"/>
      <c r="E27" s="174"/>
      <c r="F27" s="102"/>
      <c r="G27" s="102"/>
    </row>
    <row r="28" spans="1:7" s="29" customFormat="1" ht="15.75" customHeight="1">
      <c r="A28" s="174"/>
      <c r="B28" s="175"/>
      <c r="C28" s="177"/>
      <c r="D28" s="174"/>
      <c r="E28" s="174"/>
      <c r="F28" s="102"/>
      <c r="G28" s="102"/>
    </row>
    <row r="29" spans="1:7" s="29" customFormat="1" ht="15" customHeight="1">
      <c r="A29" s="174" t="s">
        <v>8</v>
      </c>
      <c r="B29" s="179"/>
      <c r="C29" s="180"/>
      <c r="D29" s="174"/>
      <c r="E29" s="174"/>
      <c r="F29" s="174"/>
      <c r="G29" s="174"/>
    </row>
    <row r="30" spans="1:5" ht="21" customHeight="1">
      <c r="A30" s="197"/>
      <c r="B30" s="197"/>
      <c r="C30" s="198"/>
      <c r="D30" s="198"/>
      <c r="E30" s="198"/>
    </row>
    <row r="31" spans="1:2" ht="15">
      <c r="A31" s="33"/>
      <c r="B31" s="34"/>
    </row>
  </sheetData>
  <sheetProtection/>
  <mergeCells count="16">
    <mergeCell ref="A10:K10"/>
    <mergeCell ref="A11:L11"/>
    <mergeCell ref="A12:K12"/>
    <mergeCell ref="A13:L13"/>
    <mergeCell ref="E8:J8"/>
    <mergeCell ref="A30:B30"/>
    <mergeCell ref="B20:I20"/>
    <mergeCell ref="J20:L20"/>
    <mergeCell ref="A22:I22"/>
    <mergeCell ref="J22:L22"/>
    <mergeCell ref="B18:I18"/>
    <mergeCell ref="J18:L18"/>
    <mergeCell ref="B19:I19"/>
    <mergeCell ref="J19:L19"/>
    <mergeCell ref="A21:I21"/>
    <mergeCell ref="J21:L21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="110" zoomScaleNormal="110" zoomScaleSheetLayoutView="96" zoomScalePageLayoutView="0" workbookViewId="0" topLeftCell="A1">
      <selection activeCell="A7" sqref="A7"/>
    </sheetView>
  </sheetViews>
  <sheetFormatPr defaultColWidth="9.140625" defaultRowHeight="15"/>
  <cols>
    <col min="1" max="2" width="11.7109375" style="30" customWidth="1"/>
    <col min="3" max="3" width="54.28125" style="30" customWidth="1"/>
    <col min="4" max="4" width="11.8515625" style="30" customWidth="1"/>
    <col min="5" max="5" width="12.00390625" style="30" customWidth="1"/>
    <col min="6" max="6" width="15.140625" style="30" customWidth="1"/>
    <col min="7" max="7" width="11.8515625" style="30" customWidth="1"/>
    <col min="8" max="8" width="18.140625" style="30" customWidth="1"/>
    <col min="9" max="9" width="9.140625" style="30" customWidth="1"/>
    <col min="10" max="10" width="12.7109375" style="30" customWidth="1"/>
    <col min="11" max="16384" width="9.140625" style="30" customWidth="1"/>
  </cols>
  <sheetData>
    <row r="1" spans="3:11" ht="18.75">
      <c r="C1" s="212" t="s">
        <v>31</v>
      </c>
      <c r="D1" s="201"/>
      <c r="E1" s="201"/>
      <c r="F1" s="201"/>
      <c r="G1" s="201"/>
      <c r="H1" s="201"/>
      <c r="I1" s="201"/>
      <c r="J1" s="201"/>
      <c r="K1" s="201"/>
    </row>
    <row r="3" spans="1:14" s="29" customFormat="1" ht="15">
      <c r="A3" s="43" t="s">
        <v>531</v>
      </c>
      <c r="B3" s="43"/>
      <c r="C3" s="44"/>
      <c r="D3" s="44"/>
      <c r="E3" s="44"/>
      <c r="F3" s="44"/>
      <c r="G3" s="44"/>
      <c r="H3" s="44"/>
      <c r="I3" s="44"/>
      <c r="J3" s="44"/>
      <c r="K3" s="44"/>
      <c r="N3" s="121"/>
    </row>
    <row r="4" spans="1:22" s="122" customFormat="1" ht="15">
      <c r="A4" s="39" t="s">
        <v>411</v>
      </c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Q4" s="123"/>
      <c r="R4" s="123"/>
      <c r="S4" s="123"/>
      <c r="T4" s="123"/>
      <c r="U4" s="123"/>
      <c r="V4" s="123"/>
    </row>
    <row r="5" spans="1:14" s="29" customFormat="1" ht="18.75" customHeight="1">
      <c r="A5" s="43" t="s">
        <v>412</v>
      </c>
      <c r="B5" s="43"/>
      <c r="C5" s="44"/>
      <c r="D5" s="44"/>
      <c r="E5" s="44"/>
      <c r="F5" s="44"/>
      <c r="G5" s="44"/>
      <c r="H5" s="44"/>
      <c r="I5" s="44"/>
      <c r="J5" s="44"/>
      <c r="K5" s="44"/>
      <c r="N5" s="121"/>
    </row>
    <row r="6" spans="1:15" s="29" customFormat="1" ht="30.75" customHeight="1">
      <c r="A6" s="124" t="s">
        <v>56</v>
      </c>
      <c r="B6" s="124"/>
      <c r="C6" s="124"/>
      <c r="D6" s="124"/>
      <c r="E6" s="124"/>
      <c r="F6" s="124"/>
      <c r="G6" s="124"/>
      <c r="H6" s="124"/>
      <c r="I6" s="183"/>
      <c r="J6" s="183"/>
      <c r="K6" s="183"/>
      <c r="L6" s="183"/>
      <c r="M6" s="183"/>
      <c r="N6" s="183"/>
      <c r="O6" s="183"/>
    </row>
    <row r="7" spans="1:14" s="29" customFormat="1" ht="15">
      <c r="A7" s="122" t="str">
        <f>'Būvniecības koptāme'!A13</f>
        <v>Iepirkums "Būvdarbi projektam "Ēkas energoefektivitātes palielināšana un statusa maiņa no pansionāta uz sociālo māju Parka ielā 6, Madonā", identifikācijas numurs MNP2017/17</v>
      </c>
      <c r="B7" s="122"/>
      <c r="C7" s="121"/>
      <c r="E7" s="36"/>
      <c r="F7" s="36"/>
      <c r="N7" s="121"/>
    </row>
    <row r="8" spans="1:14" ht="15.75" customHeight="1">
      <c r="A8" s="213" t="s">
        <v>51</v>
      </c>
      <c r="K8" s="34"/>
      <c r="L8" s="34"/>
      <c r="M8" s="34"/>
      <c r="N8" s="34"/>
    </row>
    <row r="9" spans="1:14" ht="15.75" customHeight="1">
      <c r="A9" s="213"/>
      <c r="K9" s="34"/>
      <c r="L9" s="34"/>
      <c r="M9" s="34"/>
      <c r="N9" s="34"/>
    </row>
    <row r="10" spans="3:14" ht="15.75" customHeight="1">
      <c r="C10" s="34" t="s">
        <v>538</v>
      </c>
      <c r="D10" s="34"/>
      <c r="E10" s="34"/>
      <c r="F10" s="34"/>
      <c r="G10" s="34"/>
      <c r="K10" s="33"/>
      <c r="L10" s="33"/>
      <c r="M10" s="33"/>
      <c r="N10" s="33"/>
    </row>
    <row r="11" spans="3:7" ht="15">
      <c r="C11" s="202" t="s">
        <v>32</v>
      </c>
      <c r="D11" s="203"/>
      <c r="E11" s="203"/>
      <c r="F11" s="203"/>
      <c r="G11" s="203"/>
    </row>
    <row r="12" spans="6:14" ht="15">
      <c r="F12" s="204"/>
      <c r="G12" s="204"/>
      <c r="H12" s="204"/>
      <c r="I12" s="204"/>
      <c r="J12" s="204"/>
      <c r="K12" s="204"/>
      <c r="L12" s="204"/>
      <c r="M12" s="204"/>
      <c r="N12" s="204"/>
    </row>
    <row r="13" spans="1:8" ht="15.75" customHeight="1">
      <c r="A13" s="205" t="s">
        <v>19</v>
      </c>
      <c r="B13" s="206" t="s">
        <v>532</v>
      </c>
      <c r="C13" s="205" t="s">
        <v>37</v>
      </c>
      <c r="D13" s="207" t="s">
        <v>38</v>
      </c>
      <c r="E13" s="208" t="s">
        <v>33</v>
      </c>
      <c r="F13" s="208"/>
      <c r="G13" s="208"/>
      <c r="H13" s="209" t="s">
        <v>41</v>
      </c>
    </row>
    <row r="14" spans="1:8" ht="30">
      <c r="A14" s="205"/>
      <c r="B14" s="210"/>
      <c r="C14" s="205"/>
      <c r="D14" s="207"/>
      <c r="E14" s="4" t="s">
        <v>39</v>
      </c>
      <c r="F14" s="4" t="s">
        <v>533</v>
      </c>
      <c r="G14" s="4" t="s">
        <v>40</v>
      </c>
      <c r="H14" s="211"/>
    </row>
    <row r="15" spans="1:8" ht="15">
      <c r="A15" s="32" t="s">
        <v>6</v>
      </c>
      <c r="B15" s="32" t="s">
        <v>535</v>
      </c>
      <c r="C15" s="31" t="s">
        <v>54</v>
      </c>
      <c r="D15" s="31"/>
      <c r="E15" s="31"/>
      <c r="F15" s="31"/>
      <c r="G15" s="31"/>
      <c r="H15" s="31"/>
    </row>
    <row r="16" spans="1:8" ht="15">
      <c r="A16" s="32" t="s">
        <v>29</v>
      </c>
      <c r="B16" s="32" t="s">
        <v>536</v>
      </c>
      <c r="C16" s="31" t="s">
        <v>534</v>
      </c>
      <c r="D16" s="31"/>
      <c r="E16" s="31"/>
      <c r="F16" s="31"/>
      <c r="G16" s="31"/>
      <c r="H16" s="31"/>
    </row>
    <row r="17" spans="1:8" ht="15">
      <c r="A17" s="15" t="s">
        <v>30</v>
      </c>
      <c r="B17" s="15"/>
      <c r="C17" s="15"/>
      <c r="D17" s="5"/>
      <c r="E17" s="199"/>
      <c r="F17" s="199"/>
      <c r="G17" s="199"/>
      <c r="H17" s="199"/>
    </row>
    <row r="18" spans="1:8" ht="15">
      <c r="A18" s="16" t="s">
        <v>34</v>
      </c>
      <c r="B18" s="16"/>
      <c r="C18" s="16"/>
      <c r="D18" s="5"/>
      <c r="E18" s="199"/>
      <c r="F18" s="200"/>
      <c r="G18" s="200"/>
      <c r="H18" s="200"/>
    </row>
    <row r="19" spans="1:8" ht="15">
      <c r="A19" s="17" t="s">
        <v>35</v>
      </c>
      <c r="B19" s="17"/>
      <c r="C19" s="17"/>
      <c r="D19" s="5"/>
      <c r="E19" s="199"/>
      <c r="F19" s="200"/>
      <c r="G19" s="200"/>
      <c r="H19" s="200"/>
    </row>
    <row r="20" spans="1:8" ht="15">
      <c r="A20" s="15" t="s">
        <v>42</v>
      </c>
      <c r="B20" s="15"/>
      <c r="C20" s="15"/>
      <c r="D20" s="5"/>
      <c r="E20" s="199"/>
      <c r="F20" s="200"/>
      <c r="G20" s="200"/>
      <c r="H20" s="200"/>
    </row>
    <row r="21" spans="1:8" ht="15">
      <c r="A21" s="15" t="s">
        <v>36</v>
      </c>
      <c r="B21" s="15"/>
      <c r="C21" s="15"/>
      <c r="D21" s="5"/>
      <c r="E21" s="199"/>
      <c r="F21" s="200"/>
      <c r="G21" s="200"/>
      <c r="H21" s="200"/>
    </row>
    <row r="23" spans="1:7" s="29" customFormat="1" ht="15.75" customHeight="1">
      <c r="A23" s="174" t="s">
        <v>43</v>
      </c>
      <c r="B23" s="175"/>
      <c r="C23" s="176"/>
      <c r="D23" s="176"/>
      <c r="E23" s="176"/>
      <c r="F23" s="176"/>
      <c r="G23" s="176"/>
    </row>
    <row r="24" spans="1:7" s="29" customFormat="1" ht="15.75" customHeight="1">
      <c r="A24" s="174"/>
      <c r="B24" s="175"/>
      <c r="C24" s="177" t="s">
        <v>7</v>
      </c>
      <c r="D24" s="174"/>
      <c r="E24" s="174"/>
      <c r="F24" s="102"/>
      <c r="G24" s="102"/>
    </row>
    <row r="25" spans="1:7" s="29" customFormat="1" ht="15.75" customHeight="1">
      <c r="A25" s="174"/>
      <c r="B25" s="175"/>
      <c r="C25" s="177"/>
      <c r="D25" s="174"/>
      <c r="E25" s="174"/>
      <c r="F25" s="102"/>
      <c r="G25" s="102"/>
    </row>
    <row r="26" spans="1:7" s="29" customFormat="1" ht="15">
      <c r="A26" s="126" t="s">
        <v>410</v>
      </c>
      <c r="B26" s="175"/>
      <c r="C26" s="104"/>
      <c r="D26" s="174"/>
      <c r="E26" s="174"/>
      <c r="F26" s="102"/>
      <c r="G26" s="102"/>
    </row>
    <row r="27" spans="1:7" s="29" customFormat="1" ht="15">
      <c r="A27" s="178"/>
      <c r="B27" s="175"/>
      <c r="C27" s="104"/>
      <c r="D27" s="174"/>
      <c r="E27" s="174"/>
      <c r="F27" s="102"/>
      <c r="G27" s="102"/>
    </row>
    <row r="28" spans="1:7" s="29" customFormat="1" ht="15.75" customHeight="1">
      <c r="A28" s="174" t="s">
        <v>44</v>
      </c>
      <c r="B28" s="174"/>
      <c r="C28" s="105"/>
      <c r="D28" s="105"/>
      <c r="E28" s="105"/>
      <c r="F28" s="105"/>
      <c r="G28" s="105"/>
    </row>
    <row r="29" spans="1:7" s="29" customFormat="1" ht="15.75" customHeight="1">
      <c r="A29" s="174"/>
      <c r="B29" s="174"/>
      <c r="C29" s="177" t="s">
        <v>7</v>
      </c>
      <c r="D29" s="174"/>
      <c r="E29" s="174"/>
      <c r="F29" s="102"/>
      <c r="G29" s="102"/>
    </row>
    <row r="30" spans="1:7" s="29" customFormat="1" ht="15">
      <c r="A30" s="174"/>
      <c r="B30" s="174"/>
      <c r="C30" s="177"/>
      <c r="D30" s="174"/>
      <c r="E30" s="174"/>
      <c r="F30" s="102"/>
      <c r="G30" s="102"/>
    </row>
    <row r="31" spans="1:7" s="29" customFormat="1" ht="15" customHeight="1">
      <c r="A31" s="174" t="s">
        <v>8</v>
      </c>
      <c r="B31" s="179"/>
      <c r="C31" s="180"/>
      <c r="D31" s="174"/>
      <c r="E31" s="174"/>
      <c r="F31" s="174"/>
      <c r="G31" s="174"/>
    </row>
  </sheetData>
  <sheetProtection/>
  <mergeCells count="16">
    <mergeCell ref="A6:H6"/>
    <mergeCell ref="B13:B14"/>
    <mergeCell ref="H13:H14"/>
    <mergeCell ref="A17:C17"/>
    <mergeCell ref="E17:H21"/>
    <mergeCell ref="A18:C18"/>
    <mergeCell ref="A19:C19"/>
    <mergeCell ref="A20:C20"/>
    <mergeCell ref="A21:C21"/>
    <mergeCell ref="E13:G13"/>
    <mergeCell ref="A3:K3"/>
    <mergeCell ref="A4:O4"/>
    <mergeCell ref="A5:K5"/>
    <mergeCell ref="A13:A14"/>
    <mergeCell ref="C13:C14"/>
    <mergeCell ref="D13:D14"/>
  </mergeCells>
  <printOptions/>
  <pageMargins left="0.7874015748031497" right="0.7874015748031497" top="0.9448818897637796" bottom="0.9448818897637796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1"/>
  <sheetViews>
    <sheetView zoomScaleSheetLayoutView="96" zoomScalePageLayoutView="0" workbookViewId="0" topLeftCell="A1">
      <selection activeCell="M3" sqref="M3"/>
    </sheetView>
  </sheetViews>
  <sheetFormatPr defaultColWidth="9.140625" defaultRowHeight="15"/>
  <cols>
    <col min="1" max="1" width="9.140625" style="121" customWidth="1"/>
    <col min="2" max="2" width="10.57421875" style="121" customWidth="1"/>
    <col min="3" max="3" width="39.8515625" style="29" customWidth="1"/>
    <col min="4" max="4" width="7.7109375" style="36" customWidth="1"/>
    <col min="5" max="5" width="9.28125" style="36" customWidth="1"/>
    <col min="6" max="6" width="10.57421875" style="29" customWidth="1"/>
    <col min="7" max="7" width="8.7109375" style="29" customWidth="1"/>
    <col min="8" max="8" width="7.140625" style="29" customWidth="1"/>
    <col min="9" max="9" width="6.57421875" style="29" customWidth="1"/>
    <col min="10" max="10" width="6.00390625" style="29" customWidth="1"/>
    <col min="11" max="11" width="7.140625" style="29" customWidth="1"/>
    <col min="12" max="12" width="8.140625" style="29" customWidth="1"/>
    <col min="13" max="13" width="8.140625" style="121" customWidth="1"/>
    <col min="14" max="14" width="9.140625" style="29" customWidth="1"/>
    <col min="15" max="15" width="10.57421875" style="29" customWidth="1"/>
    <col min="16" max="16384" width="9.140625" style="29" customWidth="1"/>
  </cols>
  <sheetData>
    <row r="1" spans="1:13" s="27" customFormat="1" ht="15.75" customHeight="1">
      <c r="A1" s="120"/>
      <c r="B1" s="120"/>
      <c r="D1" s="35"/>
      <c r="E1" s="217" t="s">
        <v>11</v>
      </c>
      <c r="F1" s="217"/>
      <c r="G1" s="217"/>
      <c r="H1" s="217"/>
      <c r="I1" s="217"/>
      <c r="M1" s="120"/>
    </row>
    <row r="2" spans="5:22" ht="15.75" customHeight="1">
      <c r="E2" s="218" t="s">
        <v>54</v>
      </c>
      <c r="F2" s="218"/>
      <c r="G2" s="218"/>
      <c r="H2" s="218"/>
      <c r="I2" s="218"/>
      <c r="Q2" s="27"/>
      <c r="R2" s="27"/>
      <c r="S2" s="27"/>
      <c r="T2" s="27"/>
      <c r="U2" s="27"/>
      <c r="V2" s="27"/>
    </row>
    <row r="3" spans="17:22" ht="15">
      <c r="Q3" s="27"/>
      <c r="R3" s="27"/>
      <c r="S3" s="27"/>
      <c r="T3" s="27"/>
      <c r="U3" s="27"/>
      <c r="V3" s="27"/>
    </row>
    <row r="4" spans="1:10" ht="15">
      <c r="A4" s="43" t="s">
        <v>531</v>
      </c>
      <c r="B4" s="44"/>
      <c r="C4" s="44"/>
      <c r="D4" s="44"/>
      <c r="E4" s="44"/>
      <c r="F4" s="44"/>
      <c r="G4" s="44"/>
      <c r="H4" s="44"/>
      <c r="I4" s="44"/>
      <c r="J4" s="44"/>
    </row>
    <row r="5" spans="1:21" s="122" customFormat="1" ht="15">
      <c r="A5" s="39" t="s">
        <v>411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P5" s="123"/>
      <c r="Q5" s="123"/>
      <c r="R5" s="123"/>
      <c r="S5" s="123"/>
      <c r="T5" s="123"/>
      <c r="U5" s="123"/>
    </row>
    <row r="6" spans="1:10" ht="18.75" customHeight="1">
      <c r="A6" s="43" t="s">
        <v>412</v>
      </c>
      <c r="B6" s="44"/>
      <c r="C6" s="44"/>
      <c r="D6" s="44"/>
      <c r="E6" s="44"/>
      <c r="F6" s="44"/>
      <c r="G6" s="44"/>
      <c r="H6" s="44"/>
      <c r="I6" s="44"/>
      <c r="J6" s="44"/>
    </row>
    <row r="7" spans="1:14" ht="30.75" customHeight="1">
      <c r="A7" s="124" t="s">
        <v>56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ht="15">
      <c r="A8" s="213" t="s">
        <v>51</v>
      </c>
    </row>
    <row r="10" spans="1:16" s="126" customFormat="1" ht="15">
      <c r="A10" s="125"/>
      <c r="B10" s="125"/>
      <c r="C10" s="125"/>
      <c r="D10" s="125"/>
      <c r="E10" s="125"/>
      <c r="F10" s="125"/>
      <c r="G10" s="125"/>
      <c r="H10" s="125"/>
      <c r="K10" s="127" t="s">
        <v>48</v>
      </c>
      <c r="L10" s="127"/>
      <c r="M10" s="127"/>
      <c r="N10" s="127"/>
      <c r="O10" s="127"/>
      <c r="P10" s="127"/>
    </row>
    <row r="11" spans="10:16" ht="15">
      <c r="J11" s="128" t="s">
        <v>12</v>
      </c>
      <c r="K11" s="128"/>
      <c r="L11" s="128"/>
      <c r="M11" s="128"/>
      <c r="N11" s="128"/>
      <c r="O11" s="128"/>
      <c r="P11" s="128"/>
    </row>
    <row r="13" spans="1:16" ht="15">
      <c r="A13" s="46" t="s">
        <v>19</v>
      </c>
      <c r="B13" s="22" t="s">
        <v>13</v>
      </c>
      <c r="C13" s="20" t="s">
        <v>57</v>
      </c>
      <c r="D13" s="47" t="s">
        <v>14</v>
      </c>
      <c r="E13" s="47" t="s">
        <v>15</v>
      </c>
      <c r="F13" s="20" t="s">
        <v>16</v>
      </c>
      <c r="G13" s="20"/>
      <c r="H13" s="20"/>
      <c r="I13" s="20"/>
      <c r="J13" s="20"/>
      <c r="K13" s="20"/>
      <c r="L13" s="20" t="s">
        <v>17</v>
      </c>
      <c r="M13" s="20"/>
      <c r="N13" s="20"/>
      <c r="O13" s="20"/>
      <c r="P13" s="20"/>
    </row>
    <row r="14" spans="1:16" ht="95.25" customHeight="1">
      <c r="A14" s="46"/>
      <c r="B14" s="22"/>
      <c r="C14" s="20"/>
      <c r="D14" s="47"/>
      <c r="E14" s="47"/>
      <c r="F14" s="2" t="s">
        <v>23</v>
      </c>
      <c r="G14" s="2" t="s">
        <v>20</v>
      </c>
      <c r="H14" s="2" t="s">
        <v>21</v>
      </c>
      <c r="I14" s="2" t="s">
        <v>58</v>
      </c>
      <c r="J14" s="2" t="s">
        <v>22</v>
      </c>
      <c r="K14" s="2" t="s">
        <v>24</v>
      </c>
      <c r="L14" s="2" t="s">
        <v>18</v>
      </c>
      <c r="M14" s="2" t="s">
        <v>21</v>
      </c>
      <c r="N14" s="2" t="s">
        <v>58</v>
      </c>
      <c r="O14" s="2" t="s">
        <v>22</v>
      </c>
      <c r="P14" s="2" t="s">
        <v>25</v>
      </c>
    </row>
    <row r="15" spans="1:16" ht="15">
      <c r="A15" s="108" t="s">
        <v>59</v>
      </c>
      <c r="B15" s="48"/>
      <c r="C15" s="129" t="s">
        <v>60</v>
      </c>
      <c r="D15" s="49"/>
      <c r="E15" s="4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">
      <c r="A16" s="111" t="s">
        <v>61</v>
      </c>
      <c r="B16" s="48" t="s">
        <v>62</v>
      </c>
      <c r="C16" s="50" t="s">
        <v>63</v>
      </c>
      <c r="D16" s="74" t="s">
        <v>64</v>
      </c>
      <c r="E16" s="130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5">
      <c r="A17" s="111" t="s">
        <v>65</v>
      </c>
      <c r="B17" s="48" t="s">
        <v>66</v>
      </c>
      <c r="C17" s="50" t="s">
        <v>67</v>
      </c>
      <c r="D17" s="74" t="s">
        <v>26</v>
      </c>
      <c r="E17" s="130">
        <v>113</v>
      </c>
      <c r="F17" s="131"/>
      <c r="G17" s="131"/>
      <c r="H17" s="131"/>
      <c r="I17" s="131"/>
      <c r="J17" s="131"/>
      <c r="K17" s="131"/>
      <c r="L17" s="131"/>
      <c r="M17" s="132"/>
      <c r="N17" s="131"/>
      <c r="O17" s="131"/>
      <c r="P17" s="131"/>
    </row>
    <row r="18" spans="1:16" ht="30">
      <c r="A18" s="111" t="s">
        <v>68</v>
      </c>
      <c r="B18" s="48" t="s">
        <v>69</v>
      </c>
      <c r="C18" s="51" t="s">
        <v>70</v>
      </c>
      <c r="D18" s="74" t="s">
        <v>71</v>
      </c>
      <c r="E18" s="133">
        <v>1</v>
      </c>
      <c r="F18" s="131"/>
      <c r="G18" s="131"/>
      <c r="H18" s="131"/>
      <c r="I18" s="131"/>
      <c r="J18" s="131"/>
      <c r="K18" s="131"/>
      <c r="L18" s="131"/>
      <c r="M18" s="132"/>
      <c r="N18" s="131"/>
      <c r="O18" s="131"/>
      <c r="P18" s="131"/>
    </row>
    <row r="19" spans="1:16" ht="15">
      <c r="A19" s="111" t="s">
        <v>72</v>
      </c>
      <c r="B19" s="48" t="s">
        <v>69</v>
      </c>
      <c r="C19" s="51" t="s">
        <v>73</v>
      </c>
      <c r="D19" s="74" t="s">
        <v>64</v>
      </c>
      <c r="E19" s="133">
        <v>1</v>
      </c>
      <c r="F19" s="131"/>
      <c r="G19" s="131"/>
      <c r="H19" s="131"/>
      <c r="I19" s="131"/>
      <c r="J19" s="131"/>
      <c r="K19" s="131"/>
      <c r="L19" s="131"/>
      <c r="M19" s="132"/>
      <c r="N19" s="131"/>
      <c r="O19" s="131"/>
      <c r="P19" s="131"/>
    </row>
    <row r="20" spans="1:16" ht="15">
      <c r="A20" s="111" t="s">
        <v>74</v>
      </c>
      <c r="B20" s="48" t="s">
        <v>75</v>
      </c>
      <c r="C20" s="51" t="s">
        <v>76</v>
      </c>
      <c r="D20" s="112" t="s">
        <v>71</v>
      </c>
      <c r="E20" s="133">
        <v>1</v>
      </c>
      <c r="F20" s="131"/>
      <c r="G20" s="131"/>
      <c r="H20" s="131"/>
      <c r="I20" s="131"/>
      <c r="J20" s="131"/>
      <c r="K20" s="131"/>
      <c r="L20" s="131"/>
      <c r="M20" s="132"/>
      <c r="N20" s="131"/>
      <c r="O20" s="131"/>
      <c r="P20" s="131"/>
    </row>
    <row r="21" spans="1:16" ht="15">
      <c r="A21" s="111" t="s">
        <v>77</v>
      </c>
      <c r="B21" s="48" t="s">
        <v>78</v>
      </c>
      <c r="C21" s="51" t="s">
        <v>79</v>
      </c>
      <c r="D21" s="112" t="s">
        <v>71</v>
      </c>
      <c r="E21" s="133">
        <v>1</v>
      </c>
      <c r="F21" s="131"/>
      <c r="G21" s="131"/>
      <c r="H21" s="131"/>
      <c r="I21" s="131"/>
      <c r="J21" s="131"/>
      <c r="K21" s="131"/>
      <c r="L21" s="131"/>
      <c r="M21" s="132"/>
      <c r="N21" s="131"/>
      <c r="O21" s="131"/>
      <c r="P21" s="131"/>
    </row>
    <row r="22" spans="1:16" ht="15">
      <c r="A22" s="111" t="s">
        <v>80</v>
      </c>
      <c r="B22" s="48" t="s">
        <v>81</v>
      </c>
      <c r="C22" s="50" t="s">
        <v>82</v>
      </c>
      <c r="D22" s="74" t="s">
        <v>83</v>
      </c>
      <c r="E22" s="75">
        <v>3</v>
      </c>
      <c r="F22" s="131"/>
      <c r="G22" s="131"/>
      <c r="H22" s="131"/>
      <c r="I22" s="131"/>
      <c r="J22" s="131"/>
      <c r="K22" s="131"/>
      <c r="L22" s="131"/>
      <c r="M22" s="132"/>
      <c r="N22" s="131"/>
      <c r="O22" s="131"/>
      <c r="P22" s="131"/>
    </row>
    <row r="23" spans="1:16" ht="15">
      <c r="A23" s="111" t="s">
        <v>84</v>
      </c>
      <c r="B23" s="48" t="s">
        <v>85</v>
      </c>
      <c r="C23" s="50" t="s">
        <v>86</v>
      </c>
      <c r="D23" s="74" t="s">
        <v>83</v>
      </c>
      <c r="E23" s="75">
        <v>3</v>
      </c>
      <c r="F23" s="131"/>
      <c r="G23" s="131"/>
      <c r="H23" s="131"/>
      <c r="I23" s="131"/>
      <c r="J23" s="131"/>
      <c r="K23" s="131"/>
      <c r="L23" s="131"/>
      <c r="M23" s="132"/>
      <c r="N23" s="131"/>
      <c r="O23" s="131"/>
      <c r="P23" s="131"/>
    </row>
    <row r="24" spans="1:16" ht="15">
      <c r="A24" s="111" t="s">
        <v>87</v>
      </c>
      <c r="B24" s="48" t="s">
        <v>85</v>
      </c>
      <c r="C24" s="50" t="s">
        <v>88</v>
      </c>
      <c r="D24" s="74" t="s">
        <v>83</v>
      </c>
      <c r="E24" s="75">
        <v>3</v>
      </c>
      <c r="F24" s="131"/>
      <c r="G24" s="131"/>
      <c r="H24" s="131"/>
      <c r="I24" s="131"/>
      <c r="J24" s="131"/>
      <c r="K24" s="131"/>
      <c r="L24" s="131"/>
      <c r="M24" s="132"/>
      <c r="N24" s="131"/>
      <c r="O24" s="131"/>
      <c r="P24" s="131"/>
    </row>
    <row r="25" spans="1:16" ht="15">
      <c r="A25" s="108" t="s">
        <v>89</v>
      </c>
      <c r="B25" s="48"/>
      <c r="C25" s="109" t="s">
        <v>90</v>
      </c>
      <c r="D25" s="134"/>
      <c r="E25" s="135"/>
      <c r="F25" s="136"/>
      <c r="G25" s="136"/>
      <c r="H25" s="136"/>
      <c r="I25" s="136"/>
      <c r="J25" s="136"/>
      <c r="K25" s="136"/>
      <c r="L25" s="136"/>
      <c r="M25" s="137"/>
      <c r="N25" s="136"/>
      <c r="O25" s="136"/>
      <c r="P25" s="136"/>
    </row>
    <row r="26" spans="1:16" ht="15">
      <c r="A26" s="111" t="s">
        <v>483</v>
      </c>
      <c r="B26" s="48" t="s">
        <v>92</v>
      </c>
      <c r="C26" s="52" t="s">
        <v>93</v>
      </c>
      <c r="D26" s="112" t="s">
        <v>64</v>
      </c>
      <c r="E26" s="135">
        <v>2</v>
      </c>
      <c r="F26" s="136"/>
      <c r="G26" s="136"/>
      <c r="H26" s="136"/>
      <c r="I26" s="136"/>
      <c r="J26" s="136"/>
      <c r="K26" s="136"/>
      <c r="L26" s="136"/>
      <c r="M26" s="137"/>
      <c r="N26" s="136"/>
      <c r="O26" s="136"/>
      <c r="P26" s="136"/>
    </row>
    <row r="27" spans="1:16" ht="30">
      <c r="A27" s="111" t="s">
        <v>91</v>
      </c>
      <c r="B27" s="48" t="s">
        <v>95</v>
      </c>
      <c r="C27" s="52" t="s">
        <v>96</v>
      </c>
      <c r="D27" s="112" t="s">
        <v>97</v>
      </c>
      <c r="E27" s="135">
        <v>74.26</v>
      </c>
      <c r="F27" s="136"/>
      <c r="G27" s="136"/>
      <c r="H27" s="136"/>
      <c r="I27" s="136"/>
      <c r="J27" s="136"/>
      <c r="K27" s="136"/>
      <c r="L27" s="136"/>
      <c r="M27" s="137"/>
      <c r="N27" s="136"/>
      <c r="O27" s="136"/>
      <c r="P27" s="136"/>
    </row>
    <row r="28" spans="1:16" ht="30">
      <c r="A28" s="111" t="s">
        <v>94</v>
      </c>
      <c r="B28" s="48" t="s">
        <v>95</v>
      </c>
      <c r="C28" s="52" t="s">
        <v>99</v>
      </c>
      <c r="D28" s="112" t="s">
        <v>97</v>
      </c>
      <c r="E28" s="135">
        <v>4</v>
      </c>
      <c r="F28" s="7"/>
      <c r="G28" s="53"/>
      <c r="H28" s="54"/>
      <c r="I28" s="54"/>
      <c r="J28" s="55"/>
      <c r="K28" s="56"/>
      <c r="L28" s="57"/>
      <c r="M28" s="55"/>
      <c r="N28" s="58"/>
      <c r="O28" s="58"/>
      <c r="P28" s="59"/>
    </row>
    <row r="29" spans="1:16" ht="30">
      <c r="A29" s="111" t="s">
        <v>98</v>
      </c>
      <c r="B29" s="48" t="s">
        <v>95</v>
      </c>
      <c r="C29" s="60" t="s">
        <v>101</v>
      </c>
      <c r="D29" s="112" t="s">
        <v>97</v>
      </c>
      <c r="E29" s="135">
        <v>78.26</v>
      </c>
      <c r="F29" s="8"/>
      <c r="G29" s="61"/>
      <c r="H29" s="62"/>
      <c r="I29" s="62"/>
      <c r="J29" s="63"/>
      <c r="K29" s="64"/>
      <c r="L29" s="65"/>
      <c r="M29" s="63"/>
      <c r="N29" s="66"/>
      <c r="O29" s="66"/>
      <c r="P29" s="67"/>
    </row>
    <row r="30" spans="1:16" ht="45">
      <c r="A30" s="111" t="s">
        <v>100</v>
      </c>
      <c r="B30" s="48" t="s">
        <v>95</v>
      </c>
      <c r="C30" s="68" t="s">
        <v>102</v>
      </c>
      <c r="D30" s="112" t="s">
        <v>97</v>
      </c>
      <c r="E30" s="135">
        <v>93.91</v>
      </c>
      <c r="F30" s="7"/>
      <c r="G30" s="53"/>
      <c r="H30" s="54"/>
      <c r="I30" s="54"/>
      <c r="J30" s="55"/>
      <c r="K30" s="56"/>
      <c r="L30" s="57"/>
      <c r="M30" s="55"/>
      <c r="N30" s="58"/>
      <c r="O30" s="58"/>
      <c r="P30" s="59"/>
    </row>
    <row r="31" spans="1:16" ht="15">
      <c r="A31" s="108" t="s">
        <v>103</v>
      </c>
      <c r="B31" s="48"/>
      <c r="C31" s="69" t="s">
        <v>46</v>
      </c>
      <c r="D31" s="74"/>
      <c r="E31" s="130"/>
      <c r="F31" s="136"/>
      <c r="G31" s="136"/>
      <c r="H31" s="136"/>
      <c r="I31" s="136"/>
      <c r="J31" s="136"/>
      <c r="K31" s="136"/>
      <c r="L31" s="136"/>
      <c r="M31" s="137"/>
      <c r="N31" s="136"/>
      <c r="O31" s="136"/>
      <c r="P31" s="136"/>
    </row>
    <row r="32" spans="1:16" ht="15">
      <c r="A32" s="111" t="s">
        <v>484</v>
      </c>
      <c r="B32" s="48" t="s">
        <v>105</v>
      </c>
      <c r="C32" s="50" t="s">
        <v>106</v>
      </c>
      <c r="D32" s="138" t="s">
        <v>107</v>
      </c>
      <c r="E32" s="130">
        <v>400</v>
      </c>
      <c r="F32" s="136"/>
      <c r="G32" s="136"/>
      <c r="H32" s="136"/>
      <c r="I32" s="136"/>
      <c r="J32" s="136"/>
      <c r="K32" s="136"/>
      <c r="L32" s="136"/>
      <c r="M32" s="137"/>
      <c r="N32" s="136"/>
      <c r="O32" s="136"/>
      <c r="P32" s="136"/>
    </row>
    <row r="33" spans="1:16" ht="30">
      <c r="A33" s="111" t="s">
        <v>485</v>
      </c>
      <c r="B33" s="48" t="s">
        <v>109</v>
      </c>
      <c r="C33" s="50" t="s">
        <v>110</v>
      </c>
      <c r="D33" s="138" t="s">
        <v>107</v>
      </c>
      <c r="E33" s="130">
        <v>4</v>
      </c>
      <c r="F33" s="136"/>
      <c r="G33" s="136"/>
      <c r="H33" s="136"/>
      <c r="I33" s="136"/>
      <c r="J33" s="136"/>
      <c r="K33" s="136"/>
      <c r="L33" s="136"/>
      <c r="M33" s="137"/>
      <c r="N33" s="136"/>
      <c r="O33" s="136"/>
      <c r="P33" s="136"/>
    </row>
    <row r="34" spans="1:16" ht="15">
      <c r="A34" s="111" t="s">
        <v>104</v>
      </c>
      <c r="B34" s="48" t="s">
        <v>112</v>
      </c>
      <c r="C34" s="50" t="s">
        <v>113</v>
      </c>
      <c r="D34" s="112" t="s">
        <v>97</v>
      </c>
      <c r="E34" s="130">
        <v>0.9</v>
      </c>
      <c r="F34" s="136"/>
      <c r="G34" s="136"/>
      <c r="H34" s="136"/>
      <c r="I34" s="136"/>
      <c r="J34" s="136"/>
      <c r="K34" s="136"/>
      <c r="L34" s="136"/>
      <c r="M34" s="137"/>
      <c r="N34" s="136"/>
      <c r="O34" s="136"/>
      <c r="P34" s="136"/>
    </row>
    <row r="35" spans="1:16" ht="15">
      <c r="A35" s="111" t="s">
        <v>108</v>
      </c>
      <c r="B35" s="48" t="s">
        <v>112</v>
      </c>
      <c r="C35" s="50" t="s">
        <v>115</v>
      </c>
      <c r="D35" s="112" t="s">
        <v>97</v>
      </c>
      <c r="E35" s="130">
        <v>10.4</v>
      </c>
      <c r="F35" s="136"/>
      <c r="G35" s="136"/>
      <c r="H35" s="136"/>
      <c r="I35" s="136"/>
      <c r="J35" s="136"/>
      <c r="K35" s="136"/>
      <c r="L35" s="136"/>
      <c r="M35" s="137"/>
      <c r="N35" s="136"/>
      <c r="O35" s="136"/>
      <c r="P35" s="136"/>
    </row>
    <row r="36" spans="1:16" ht="15">
      <c r="A36" s="111" t="s">
        <v>111</v>
      </c>
      <c r="B36" s="48" t="s">
        <v>117</v>
      </c>
      <c r="C36" s="50" t="s">
        <v>118</v>
      </c>
      <c r="D36" s="138" t="s">
        <v>107</v>
      </c>
      <c r="E36" s="130">
        <v>5</v>
      </c>
      <c r="F36" s="136"/>
      <c r="G36" s="136"/>
      <c r="H36" s="136"/>
      <c r="I36" s="136"/>
      <c r="J36" s="136"/>
      <c r="K36" s="136"/>
      <c r="L36" s="136"/>
      <c r="M36" s="137"/>
      <c r="N36" s="136"/>
      <c r="O36" s="136"/>
      <c r="P36" s="136"/>
    </row>
    <row r="37" spans="1:16" ht="15">
      <c r="A37" s="111" t="s">
        <v>114</v>
      </c>
      <c r="B37" s="48" t="s">
        <v>120</v>
      </c>
      <c r="C37" s="50" t="s">
        <v>121</v>
      </c>
      <c r="D37" s="112" t="s">
        <v>97</v>
      </c>
      <c r="E37" s="130">
        <v>0.37</v>
      </c>
      <c r="F37" s="136"/>
      <c r="G37" s="136"/>
      <c r="H37" s="136"/>
      <c r="I37" s="136"/>
      <c r="J37" s="136"/>
      <c r="K37" s="136"/>
      <c r="L37" s="136"/>
      <c r="M37" s="137"/>
      <c r="N37" s="136"/>
      <c r="O37" s="136"/>
      <c r="P37" s="136"/>
    </row>
    <row r="38" spans="1:16" ht="30">
      <c r="A38" s="111" t="s">
        <v>116</v>
      </c>
      <c r="B38" s="48" t="s">
        <v>117</v>
      </c>
      <c r="C38" s="50" t="s">
        <v>123</v>
      </c>
      <c r="D38" s="138" t="s">
        <v>107</v>
      </c>
      <c r="E38" s="130">
        <v>305</v>
      </c>
      <c r="F38" s="136"/>
      <c r="G38" s="136"/>
      <c r="H38" s="136"/>
      <c r="I38" s="136"/>
      <c r="J38" s="136"/>
      <c r="K38" s="136"/>
      <c r="L38" s="136"/>
      <c r="M38" s="137"/>
      <c r="N38" s="136"/>
      <c r="O38" s="136"/>
      <c r="P38" s="136"/>
    </row>
    <row r="39" spans="1:16" ht="30">
      <c r="A39" s="111" t="s">
        <v>119</v>
      </c>
      <c r="B39" s="48" t="s">
        <v>125</v>
      </c>
      <c r="C39" s="50" t="s">
        <v>126</v>
      </c>
      <c r="D39" s="112" t="s">
        <v>97</v>
      </c>
      <c r="E39" s="130">
        <v>30.51</v>
      </c>
      <c r="F39" s="136"/>
      <c r="G39" s="136"/>
      <c r="H39" s="136"/>
      <c r="I39" s="136"/>
      <c r="J39" s="136"/>
      <c r="K39" s="136"/>
      <c r="L39" s="136"/>
      <c r="M39" s="137"/>
      <c r="N39" s="136"/>
      <c r="O39" s="136"/>
      <c r="P39" s="136"/>
    </row>
    <row r="40" spans="1:16" ht="30">
      <c r="A40" s="111" t="s">
        <v>122</v>
      </c>
      <c r="B40" s="48" t="s">
        <v>128</v>
      </c>
      <c r="C40" s="50" t="s">
        <v>129</v>
      </c>
      <c r="D40" s="74" t="s">
        <v>71</v>
      </c>
      <c r="E40" s="130">
        <v>1</v>
      </c>
      <c r="F40" s="136"/>
      <c r="G40" s="136"/>
      <c r="H40" s="136"/>
      <c r="I40" s="136"/>
      <c r="J40" s="136"/>
      <c r="K40" s="136"/>
      <c r="L40" s="136"/>
      <c r="M40" s="137"/>
      <c r="N40" s="136"/>
      <c r="O40" s="136"/>
      <c r="P40" s="136"/>
    </row>
    <row r="41" spans="1:16" ht="15">
      <c r="A41" s="111" t="s">
        <v>124</v>
      </c>
      <c r="B41" s="48" t="s">
        <v>120</v>
      </c>
      <c r="C41" s="50" t="s">
        <v>131</v>
      </c>
      <c r="D41" s="112" t="s">
        <v>97</v>
      </c>
      <c r="E41" s="130">
        <v>48.01</v>
      </c>
      <c r="F41" s="136"/>
      <c r="G41" s="136"/>
      <c r="H41" s="136"/>
      <c r="I41" s="136"/>
      <c r="J41" s="136"/>
      <c r="K41" s="136"/>
      <c r="L41" s="136"/>
      <c r="M41" s="70"/>
      <c r="N41" s="136"/>
      <c r="O41" s="136"/>
      <c r="P41" s="136"/>
    </row>
    <row r="42" spans="1:16" ht="15">
      <c r="A42" s="111" t="s">
        <v>127</v>
      </c>
      <c r="B42" s="48" t="s">
        <v>133</v>
      </c>
      <c r="C42" s="50" t="s">
        <v>134</v>
      </c>
      <c r="D42" s="138" t="s">
        <v>107</v>
      </c>
      <c r="E42" s="130">
        <v>400.14</v>
      </c>
      <c r="F42" s="136"/>
      <c r="G42" s="136"/>
      <c r="H42" s="136"/>
      <c r="I42" s="136"/>
      <c r="J42" s="136"/>
      <c r="K42" s="136"/>
      <c r="L42" s="136"/>
      <c r="M42" s="137"/>
      <c r="N42" s="136"/>
      <c r="O42" s="136"/>
      <c r="P42" s="136"/>
    </row>
    <row r="43" spans="1:16" ht="15">
      <c r="A43" s="111" t="s">
        <v>130</v>
      </c>
      <c r="B43" s="48"/>
      <c r="C43" s="71" t="s">
        <v>136</v>
      </c>
      <c r="D43" s="74"/>
      <c r="E43" s="130"/>
      <c r="F43" s="136"/>
      <c r="G43" s="136"/>
      <c r="H43" s="136"/>
      <c r="I43" s="136"/>
      <c r="J43" s="136"/>
      <c r="K43" s="136"/>
      <c r="L43" s="136"/>
      <c r="M43" s="137"/>
      <c r="N43" s="136"/>
      <c r="O43" s="136"/>
      <c r="P43" s="136"/>
    </row>
    <row r="44" spans="1:16" ht="30">
      <c r="A44" s="111" t="s">
        <v>132</v>
      </c>
      <c r="B44" s="48" t="s">
        <v>117</v>
      </c>
      <c r="C44" s="50" t="s">
        <v>123</v>
      </c>
      <c r="D44" s="138" t="s">
        <v>107</v>
      </c>
      <c r="E44" s="130">
        <v>32.9</v>
      </c>
      <c r="F44" s="136"/>
      <c r="G44" s="136"/>
      <c r="H44" s="136"/>
      <c r="I44" s="136"/>
      <c r="J44" s="136"/>
      <c r="K44" s="136"/>
      <c r="L44" s="136"/>
      <c r="M44" s="137"/>
      <c r="N44" s="136"/>
      <c r="O44" s="136"/>
      <c r="P44" s="136"/>
    </row>
    <row r="45" spans="1:16" ht="30">
      <c r="A45" s="111" t="s">
        <v>135</v>
      </c>
      <c r="B45" s="48" t="s">
        <v>117</v>
      </c>
      <c r="C45" s="50" t="s">
        <v>139</v>
      </c>
      <c r="D45" s="112" t="s">
        <v>97</v>
      </c>
      <c r="E45" s="130">
        <v>6.58</v>
      </c>
      <c r="F45" s="136"/>
      <c r="G45" s="136"/>
      <c r="H45" s="136"/>
      <c r="I45" s="136"/>
      <c r="J45" s="136"/>
      <c r="K45" s="136"/>
      <c r="L45" s="136"/>
      <c r="M45" s="137"/>
      <c r="N45" s="136"/>
      <c r="O45" s="136"/>
      <c r="P45" s="136"/>
    </row>
    <row r="46" spans="1:16" ht="30">
      <c r="A46" s="111" t="s">
        <v>137</v>
      </c>
      <c r="B46" s="48" t="s">
        <v>141</v>
      </c>
      <c r="C46" s="50" t="s">
        <v>142</v>
      </c>
      <c r="D46" s="138" t="s">
        <v>107</v>
      </c>
      <c r="E46" s="130">
        <v>37</v>
      </c>
      <c r="F46" s="136"/>
      <c r="G46" s="136"/>
      <c r="H46" s="136"/>
      <c r="I46" s="136"/>
      <c r="J46" s="136"/>
      <c r="K46" s="136"/>
      <c r="L46" s="136"/>
      <c r="M46" s="137"/>
      <c r="N46" s="136"/>
      <c r="O46" s="136"/>
      <c r="P46" s="136"/>
    </row>
    <row r="47" spans="1:16" ht="30">
      <c r="A47" s="111" t="s">
        <v>138</v>
      </c>
      <c r="B47" s="48" t="s">
        <v>144</v>
      </c>
      <c r="C47" s="50" t="s">
        <v>145</v>
      </c>
      <c r="D47" s="112" t="s">
        <v>97</v>
      </c>
      <c r="E47" s="130">
        <v>5.37</v>
      </c>
      <c r="F47" s="136"/>
      <c r="G47" s="136"/>
      <c r="H47" s="136"/>
      <c r="I47" s="136"/>
      <c r="J47" s="136"/>
      <c r="K47" s="136"/>
      <c r="L47" s="136"/>
      <c r="M47" s="137"/>
      <c r="N47" s="136"/>
      <c r="O47" s="136"/>
      <c r="P47" s="136"/>
    </row>
    <row r="48" spans="1:16" ht="30">
      <c r="A48" s="111" t="s">
        <v>140</v>
      </c>
      <c r="B48" s="48" t="s">
        <v>144</v>
      </c>
      <c r="C48" s="50" t="s">
        <v>147</v>
      </c>
      <c r="D48" s="138" t="s">
        <v>107</v>
      </c>
      <c r="E48" s="130">
        <v>12.6</v>
      </c>
      <c r="F48" s="136"/>
      <c r="G48" s="136"/>
      <c r="H48" s="136"/>
      <c r="I48" s="136"/>
      <c r="J48" s="136"/>
      <c r="K48" s="136"/>
      <c r="L48" s="136"/>
      <c r="M48" s="137"/>
      <c r="N48" s="136"/>
      <c r="O48" s="136"/>
      <c r="P48" s="136"/>
    </row>
    <row r="49" spans="1:16" ht="15">
      <c r="A49" s="111" t="s">
        <v>143</v>
      </c>
      <c r="B49" s="48" t="s">
        <v>144</v>
      </c>
      <c r="C49" s="50" t="s">
        <v>149</v>
      </c>
      <c r="D49" s="112" t="s">
        <v>97</v>
      </c>
      <c r="E49" s="130">
        <v>0.62</v>
      </c>
      <c r="F49" s="131"/>
      <c r="G49" s="131"/>
      <c r="H49" s="131"/>
      <c r="I49" s="131"/>
      <c r="J49" s="131"/>
      <c r="K49" s="131"/>
      <c r="L49" s="131"/>
      <c r="M49" s="132"/>
      <c r="N49" s="131"/>
      <c r="O49" s="131"/>
      <c r="P49" s="131"/>
    </row>
    <row r="50" spans="1:16" ht="30">
      <c r="A50" s="111" t="s">
        <v>146</v>
      </c>
      <c r="B50" s="48" t="s">
        <v>144</v>
      </c>
      <c r="C50" s="50" t="s">
        <v>151</v>
      </c>
      <c r="D50" s="138" t="s">
        <v>107</v>
      </c>
      <c r="E50" s="130">
        <v>23.93</v>
      </c>
      <c r="F50" s="131"/>
      <c r="G50" s="131"/>
      <c r="H50" s="131"/>
      <c r="I50" s="131"/>
      <c r="J50" s="131"/>
      <c r="K50" s="131"/>
      <c r="L50" s="131"/>
      <c r="M50" s="132"/>
      <c r="N50" s="131"/>
      <c r="O50" s="131"/>
      <c r="P50" s="131"/>
    </row>
    <row r="51" spans="1:16" ht="15">
      <c r="A51" s="111" t="s">
        <v>148</v>
      </c>
      <c r="B51" s="48" t="s">
        <v>144</v>
      </c>
      <c r="C51" s="50" t="s">
        <v>153</v>
      </c>
      <c r="D51" s="112" t="s">
        <v>97</v>
      </c>
      <c r="E51" s="130">
        <v>15.43</v>
      </c>
      <c r="F51" s="131"/>
      <c r="G51" s="131"/>
      <c r="H51" s="131"/>
      <c r="I51" s="131"/>
      <c r="J51" s="131"/>
      <c r="K51" s="131"/>
      <c r="L51" s="131"/>
      <c r="M51" s="132"/>
      <c r="N51" s="131"/>
      <c r="O51" s="131"/>
      <c r="P51" s="131"/>
    </row>
    <row r="52" spans="1:16" ht="30">
      <c r="A52" s="111" t="s">
        <v>150</v>
      </c>
      <c r="B52" s="48" t="s">
        <v>128</v>
      </c>
      <c r="C52" s="50" t="s">
        <v>155</v>
      </c>
      <c r="D52" s="112" t="s">
        <v>71</v>
      </c>
      <c r="E52" s="130">
        <v>1</v>
      </c>
      <c r="F52" s="131"/>
      <c r="G52" s="131"/>
      <c r="H52" s="131"/>
      <c r="I52" s="131"/>
      <c r="J52" s="131"/>
      <c r="K52" s="131"/>
      <c r="L52" s="131"/>
      <c r="M52" s="132"/>
      <c r="N52" s="131"/>
      <c r="O52" s="131"/>
      <c r="P52" s="131"/>
    </row>
    <row r="53" spans="1:16" ht="30">
      <c r="A53" s="111" t="s">
        <v>152</v>
      </c>
      <c r="B53" s="48" t="s">
        <v>125</v>
      </c>
      <c r="C53" s="50" t="s">
        <v>156</v>
      </c>
      <c r="D53" s="112" t="s">
        <v>157</v>
      </c>
      <c r="E53" s="130">
        <v>144.3</v>
      </c>
      <c r="F53" s="131"/>
      <c r="G53" s="131"/>
      <c r="H53" s="131"/>
      <c r="I53" s="131"/>
      <c r="J53" s="131"/>
      <c r="K53" s="131"/>
      <c r="L53" s="131"/>
      <c r="M53" s="132"/>
      <c r="N53" s="131"/>
      <c r="O53" s="131"/>
      <c r="P53" s="131"/>
    </row>
    <row r="54" spans="1:16" ht="30">
      <c r="A54" s="111" t="s">
        <v>154</v>
      </c>
      <c r="B54" s="48" t="s">
        <v>125</v>
      </c>
      <c r="C54" s="50" t="s">
        <v>158</v>
      </c>
      <c r="D54" s="112" t="s">
        <v>157</v>
      </c>
      <c r="E54" s="130">
        <v>27.18</v>
      </c>
      <c r="F54" s="131"/>
      <c r="G54" s="131"/>
      <c r="H54" s="131"/>
      <c r="I54" s="131"/>
      <c r="J54" s="131"/>
      <c r="K54" s="131"/>
      <c r="L54" s="131"/>
      <c r="M54" s="132"/>
      <c r="N54" s="131"/>
      <c r="O54" s="131"/>
      <c r="P54" s="131"/>
    </row>
    <row r="55" spans="1:16" ht="15">
      <c r="A55" s="108" t="s">
        <v>159</v>
      </c>
      <c r="B55" s="48"/>
      <c r="C55" s="69" t="s">
        <v>160</v>
      </c>
      <c r="D55" s="74"/>
      <c r="E55" s="130"/>
      <c r="F55" s="131"/>
      <c r="G55" s="131"/>
      <c r="H55" s="131"/>
      <c r="I55" s="131"/>
      <c r="J55" s="131"/>
      <c r="K55" s="131"/>
      <c r="L55" s="131"/>
      <c r="M55" s="132"/>
      <c r="N55" s="131"/>
      <c r="O55" s="131"/>
      <c r="P55" s="131"/>
    </row>
    <row r="56" spans="1:16" ht="45">
      <c r="A56" s="111" t="s">
        <v>486</v>
      </c>
      <c r="B56" s="48" t="s">
        <v>162</v>
      </c>
      <c r="C56" s="72" t="s">
        <v>163</v>
      </c>
      <c r="D56" s="138" t="s">
        <v>107</v>
      </c>
      <c r="E56" s="139">
        <v>104.84</v>
      </c>
      <c r="F56" s="131"/>
      <c r="G56" s="131"/>
      <c r="H56" s="131"/>
      <c r="I56" s="131"/>
      <c r="J56" s="131"/>
      <c r="K56" s="131"/>
      <c r="L56" s="131"/>
      <c r="M56" s="132"/>
      <c r="N56" s="131"/>
      <c r="O56" s="131"/>
      <c r="P56" s="131"/>
    </row>
    <row r="57" spans="1:16" ht="30">
      <c r="A57" s="111" t="s">
        <v>487</v>
      </c>
      <c r="B57" s="48" t="s">
        <v>165</v>
      </c>
      <c r="C57" s="68" t="s">
        <v>166</v>
      </c>
      <c r="D57" s="138" t="s">
        <v>107</v>
      </c>
      <c r="E57" s="113">
        <v>70.8</v>
      </c>
      <c r="F57" s="131"/>
      <c r="G57" s="131"/>
      <c r="H57" s="131"/>
      <c r="I57" s="131"/>
      <c r="J57" s="131"/>
      <c r="K57" s="131"/>
      <c r="L57" s="131"/>
      <c r="M57" s="132"/>
      <c r="N57" s="131"/>
      <c r="O57" s="131"/>
      <c r="P57" s="131"/>
    </row>
    <row r="58" spans="1:16" ht="75">
      <c r="A58" s="111" t="s">
        <v>488</v>
      </c>
      <c r="B58" s="48" t="s">
        <v>168</v>
      </c>
      <c r="C58" s="60" t="s">
        <v>169</v>
      </c>
      <c r="D58" s="138" t="s">
        <v>107</v>
      </c>
      <c r="E58" s="113">
        <v>104.84</v>
      </c>
      <c r="F58" s="131"/>
      <c r="G58" s="131"/>
      <c r="H58" s="131"/>
      <c r="I58" s="131"/>
      <c r="J58" s="131"/>
      <c r="K58" s="131"/>
      <c r="L58" s="131"/>
      <c r="M58" s="132"/>
      <c r="N58" s="131"/>
      <c r="O58" s="131"/>
      <c r="P58" s="131"/>
    </row>
    <row r="59" spans="1:16" ht="75">
      <c r="A59" s="111" t="s">
        <v>161</v>
      </c>
      <c r="B59" s="48" t="s">
        <v>171</v>
      </c>
      <c r="C59" s="60" t="s">
        <v>172</v>
      </c>
      <c r="D59" s="138" t="s">
        <v>107</v>
      </c>
      <c r="E59" s="113">
        <v>33.74</v>
      </c>
      <c r="F59" s="131"/>
      <c r="G59" s="131"/>
      <c r="H59" s="131"/>
      <c r="I59" s="131"/>
      <c r="J59" s="131"/>
      <c r="K59" s="131"/>
      <c r="L59" s="131"/>
      <c r="M59" s="132"/>
      <c r="N59" s="131"/>
      <c r="O59" s="131"/>
      <c r="P59" s="131"/>
    </row>
    <row r="60" spans="1:16" ht="30">
      <c r="A60" s="111" t="s">
        <v>164</v>
      </c>
      <c r="B60" s="48" t="s">
        <v>171</v>
      </c>
      <c r="C60" s="60" t="s">
        <v>173</v>
      </c>
      <c r="D60" s="138" t="s">
        <v>107</v>
      </c>
      <c r="E60" s="113">
        <v>33.74</v>
      </c>
      <c r="F60" s="131"/>
      <c r="G60" s="131"/>
      <c r="H60" s="131"/>
      <c r="I60" s="131"/>
      <c r="J60" s="131"/>
      <c r="K60" s="131"/>
      <c r="L60" s="131"/>
      <c r="M60" s="132"/>
      <c r="N60" s="131"/>
      <c r="O60" s="131"/>
      <c r="P60" s="131"/>
    </row>
    <row r="61" spans="1:16" ht="45">
      <c r="A61" s="111" t="s">
        <v>167</v>
      </c>
      <c r="B61" s="48" t="s">
        <v>171</v>
      </c>
      <c r="C61" s="60" t="s">
        <v>174</v>
      </c>
      <c r="D61" s="138" t="s">
        <v>107</v>
      </c>
      <c r="E61" s="113">
        <v>33.74</v>
      </c>
      <c r="F61" s="131"/>
      <c r="G61" s="131"/>
      <c r="H61" s="131"/>
      <c r="I61" s="131"/>
      <c r="J61" s="131"/>
      <c r="K61" s="131"/>
      <c r="L61" s="131"/>
      <c r="M61" s="132"/>
      <c r="N61" s="131"/>
      <c r="O61" s="131"/>
      <c r="P61" s="131"/>
    </row>
    <row r="62" spans="1:16" ht="60">
      <c r="A62" s="111" t="s">
        <v>170</v>
      </c>
      <c r="B62" s="48" t="s">
        <v>171</v>
      </c>
      <c r="C62" s="60" t="s">
        <v>175</v>
      </c>
      <c r="D62" s="138" t="s">
        <v>107</v>
      </c>
      <c r="E62" s="113">
        <v>33.74</v>
      </c>
      <c r="F62" s="131"/>
      <c r="G62" s="131"/>
      <c r="H62" s="131"/>
      <c r="I62" s="131"/>
      <c r="J62" s="131"/>
      <c r="K62" s="131"/>
      <c r="L62" s="131"/>
      <c r="M62" s="132"/>
      <c r="N62" s="131"/>
      <c r="O62" s="131"/>
      <c r="P62" s="131"/>
    </row>
    <row r="63" spans="1:16" ht="15">
      <c r="A63" s="108" t="s">
        <v>176</v>
      </c>
      <c r="B63" s="48"/>
      <c r="C63" s="69" t="s">
        <v>177</v>
      </c>
      <c r="D63" s="74"/>
      <c r="E63" s="75"/>
      <c r="F63" s="131"/>
      <c r="G63" s="131"/>
      <c r="H63" s="131"/>
      <c r="I63" s="131"/>
      <c r="J63" s="131"/>
      <c r="K63" s="131"/>
      <c r="L63" s="131"/>
      <c r="M63" s="132"/>
      <c r="N63" s="131"/>
      <c r="O63" s="131"/>
      <c r="P63" s="131"/>
    </row>
    <row r="64" spans="1:16" ht="15">
      <c r="A64" s="111" t="s">
        <v>489</v>
      </c>
      <c r="B64" s="48"/>
      <c r="C64" s="71" t="s">
        <v>179</v>
      </c>
      <c r="D64" s="74"/>
      <c r="E64" s="75"/>
      <c r="F64" s="131"/>
      <c r="G64" s="131"/>
      <c r="H64" s="131"/>
      <c r="I64" s="131"/>
      <c r="J64" s="131"/>
      <c r="K64" s="131"/>
      <c r="L64" s="131"/>
      <c r="M64" s="132"/>
      <c r="N64" s="131"/>
      <c r="O64" s="131"/>
      <c r="P64" s="131"/>
    </row>
    <row r="65" spans="1:16" ht="75">
      <c r="A65" s="111" t="s">
        <v>490</v>
      </c>
      <c r="B65" s="48" t="s">
        <v>181</v>
      </c>
      <c r="C65" s="50" t="s">
        <v>182</v>
      </c>
      <c r="D65" s="74" t="s">
        <v>26</v>
      </c>
      <c r="E65" s="75">
        <v>64</v>
      </c>
      <c r="F65" s="131"/>
      <c r="G65" s="131"/>
      <c r="H65" s="131"/>
      <c r="I65" s="131"/>
      <c r="J65" s="131"/>
      <c r="K65" s="131"/>
      <c r="L65" s="131"/>
      <c r="M65" s="132"/>
      <c r="N65" s="131"/>
      <c r="O65" s="131"/>
      <c r="P65" s="131"/>
    </row>
    <row r="66" spans="1:16" ht="30">
      <c r="A66" s="111" t="s">
        <v>491</v>
      </c>
      <c r="B66" s="48" t="s">
        <v>184</v>
      </c>
      <c r="C66" s="50" t="s">
        <v>185</v>
      </c>
      <c r="D66" s="74" t="s">
        <v>107</v>
      </c>
      <c r="E66" s="75">
        <v>50.45</v>
      </c>
      <c r="F66" s="131"/>
      <c r="G66" s="131"/>
      <c r="H66" s="131"/>
      <c r="I66" s="131"/>
      <c r="J66" s="131"/>
      <c r="K66" s="131"/>
      <c r="L66" s="131"/>
      <c r="M66" s="132"/>
      <c r="N66" s="131"/>
      <c r="O66" s="131"/>
      <c r="P66" s="131"/>
    </row>
    <row r="67" spans="1:16" ht="30">
      <c r="A67" s="111" t="s">
        <v>492</v>
      </c>
      <c r="B67" s="48" t="s">
        <v>184</v>
      </c>
      <c r="C67" s="50" t="s">
        <v>187</v>
      </c>
      <c r="D67" s="74" t="s">
        <v>107</v>
      </c>
      <c r="E67" s="75">
        <v>50.45</v>
      </c>
      <c r="F67" s="131"/>
      <c r="G67" s="131"/>
      <c r="H67" s="131"/>
      <c r="I67" s="131"/>
      <c r="J67" s="131"/>
      <c r="K67" s="131"/>
      <c r="L67" s="131"/>
      <c r="M67" s="132"/>
      <c r="N67" s="131"/>
      <c r="O67" s="131"/>
      <c r="P67" s="131"/>
    </row>
    <row r="68" spans="1:16" ht="30">
      <c r="A68" s="111" t="s">
        <v>178</v>
      </c>
      <c r="B68" s="48" t="s">
        <v>109</v>
      </c>
      <c r="C68" s="50" t="s">
        <v>189</v>
      </c>
      <c r="D68" s="74" t="s">
        <v>107</v>
      </c>
      <c r="E68" s="75">
        <v>50.45</v>
      </c>
      <c r="F68" s="131"/>
      <c r="G68" s="131"/>
      <c r="H68" s="131"/>
      <c r="I68" s="131"/>
      <c r="J68" s="131"/>
      <c r="K68" s="131"/>
      <c r="L68" s="131"/>
      <c r="M68" s="132"/>
      <c r="N68" s="131"/>
      <c r="O68" s="131"/>
      <c r="P68" s="131"/>
    </row>
    <row r="69" spans="1:16" ht="45">
      <c r="A69" s="111" t="s">
        <v>180</v>
      </c>
      <c r="B69" s="48" t="s">
        <v>191</v>
      </c>
      <c r="C69" s="50" t="s">
        <v>192</v>
      </c>
      <c r="D69" s="74" t="s">
        <v>27</v>
      </c>
      <c r="E69" s="75">
        <v>7</v>
      </c>
      <c r="F69" s="131"/>
      <c r="G69" s="131"/>
      <c r="H69" s="131"/>
      <c r="I69" s="131"/>
      <c r="J69" s="131"/>
      <c r="K69" s="131"/>
      <c r="L69" s="131"/>
      <c r="M69" s="132"/>
      <c r="N69" s="131"/>
      <c r="O69" s="131"/>
      <c r="P69" s="131"/>
    </row>
    <row r="70" spans="1:16" ht="30">
      <c r="A70" s="111" t="s">
        <v>183</v>
      </c>
      <c r="B70" s="48" t="s">
        <v>109</v>
      </c>
      <c r="C70" s="50" t="s">
        <v>194</v>
      </c>
      <c r="D70" s="74" t="s">
        <v>107</v>
      </c>
      <c r="E70" s="75">
        <v>4</v>
      </c>
      <c r="F70" s="131"/>
      <c r="G70" s="131"/>
      <c r="H70" s="131"/>
      <c r="I70" s="131"/>
      <c r="J70" s="131"/>
      <c r="K70" s="131"/>
      <c r="L70" s="131"/>
      <c r="M70" s="132"/>
      <c r="N70" s="131"/>
      <c r="O70" s="131"/>
      <c r="P70" s="131"/>
    </row>
    <row r="71" spans="1:16" ht="15">
      <c r="A71" s="111" t="s">
        <v>186</v>
      </c>
      <c r="B71" s="48"/>
      <c r="C71" s="71" t="s">
        <v>196</v>
      </c>
      <c r="D71" s="74"/>
      <c r="E71" s="75"/>
      <c r="F71" s="131"/>
      <c r="G71" s="131"/>
      <c r="H71" s="131"/>
      <c r="I71" s="131"/>
      <c r="J71" s="131"/>
      <c r="K71" s="131"/>
      <c r="L71" s="131"/>
      <c r="M71" s="132"/>
      <c r="N71" s="131"/>
      <c r="O71" s="131"/>
      <c r="P71" s="131"/>
    </row>
    <row r="72" spans="1:16" ht="45">
      <c r="A72" s="111" t="s">
        <v>188</v>
      </c>
      <c r="B72" s="48" t="s">
        <v>197</v>
      </c>
      <c r="C72" s="60" t="s">
        <v>198</v>
      </c>
      <c r="D72" s="138" t="s">
        <v>107</v>
      </c>
      <c r="E72" s="113">
        <v>2.6</v>
      </c>
      <c r="F72" s="131"/>
      <c r="G72" s="131"/>
      <c r="H72" s="131"/>
      <c r="I72" s="131"/>
      <c r="J72" s="131"/>
      <c r="K72" s="131"/>
      <c r="L72" s="131"/>
      <c r="M72" s="132"/>
      <c r="N72" s="131"/>
      <c r="O72" s="131"/>
      <c r="P72" s="131"/>
    </row>
    <row r="73" spans="1:16" ht="45">
      <c r="A73" s="111" t="s">
        <v>190</v>
      </c>
      <c r="B73" s="48" t="s">
        <v>199</v>
      </c>
      <c r="C73" s="60" t="s">
        <v>200</v>
      </c>
      <c r="D73" s="138" t="s">
        <v>201</v>
      </c>
      <c r="E73" s="113">
        <v>75</v>
      </c>
      <c r="F73" s="131"/>
      <c r="G73" s="131"/>
      <c r="H73" s="131"/>
      <c r="I73" s="131"/>
      <c r="J73" s="131"/>
      <c r="K73" s="131"/>
      <c r="L73" s="131"/>
      <c r="M73" s="132"/>
      <c r="N73" s="131"/>
      <c r="O73" s="131"/>
      <c r="P73" s="131"/>
    </row>
    <row r="74" spans="1:16" ht="60">
      <c r="A74" s="111" t="s">
        <v>193</v>
      </c>
      <c r="B74" s="48" t="s">
        <v>202</v>
      </c>
      <c r="C74" s="68" t="s">
        <v>203</v>
      </c>
      <c r="D74" s="112" t="s">
        <v>97</v>
      </c>
      <c r="E74" s="140">
        <v>1.25</v>
      </c>
      <c r="F74" s="131"/>
      <c r="G74" s="131"/>
      <c r="H74" s="131"/>
      <c r="I74" s="131"/>
      <c r="J74" s="131"/>
      <c r="K74" s="131"/>
      <c r="L74" s="131"/>
      <c r="M74" s="132"/>
      <c r="N74" s="131"/>
      <c r="O74" s="131"/>
      <c r="P74" s="131"/>
    </row>
    <row r="75" spans="1:16" ht="45">
      <c r="A75" s="111" t="s">
        <v>195</v>
      </c>
      <c r="B75" s="48" t="s">
        <v>204</v>
      </c>
      <c r="C75" s="50" t="s">
        <v>205</v>
      </c>
      <c r="D75" s="74" t="s">
        <v>107</v>
      </c>
      <c r="E75" s="75">
        <v>280</v>
      </c>
      <c r="F75" s="131"/>
      <c r="G75" s="131"/>
      <c r="H75" s="131"/>
      <c r="I75" s="131"/>
      <c r="J75" s="131"/>
      <c r="K75" s="131"/>
      <c r="L75" s="131"/>
      <c r="M75" s="132"/>
      <c r="N75" s="131"/>
      <c r="O75" s="131"/>
      <c r="P75" s="131"/>
    </row>
    <row r="76" spans="1:16" ht="28.5">
      <c r="A76" s="108" t="s">
        <v>206</v>
      </c>
      <c r="B76" s="73"/>
      <c r="C76" s="69" t="s">
        <v>207</v>
      </c>
      <c r="D76" s="74"/>
      <c r="E76" s="75"/>
      <c r="F76" s="131"/>
      <c r="G76" s="131"/>
      <c r="H76" s="131"/>
      <c r="I76" s="131"/>
      <c r="J76" s="131"/>
      <c r="K76" s="131"/>
      <c r="L76" s="131"/>
      <c r="M76" s="132"/>
      <c r="N76" s="131"/>
      <c r="O76" s="131"/>
      <c r="P76" s="131"/>
    </row>
    <row r="77" spans="1:16" ht="30">
      <c r="A77" s="111" t="s">
        <v>493</v>
      </c>
      <c r="B77" s="73" t="s">
        <v>208</v>
      </c>
      <c r="C77" s="76" t="s">
        <v>209</v>
      </c>
      <c r="D77" s="141" t="s">
        <v>413</v>
      </c>
      <c r="E77" s="142">
        <v>33.84</v>
      </c>
      <c r="F77" s="143"/>
      <c r="G77" s="143"/>
      <c r="H77" s="143"/>
      <c r="I77" s="143"/>
      <c r="J77" s="143"/>
      <c r="K77" s="143"/>
      <c r="L77" s="143"/>
      <c r="M77" s="144"/>
      <c r="N77" s="143"/>
      <c r="O77" s="143"/>
      <c r="P77" s="143"/>
    </row>
    <row r="78" spans="1:16" ht="45">
      <c r="A78" s="111" t="s">
        <v>494</v>
      </c>
      <c r="B78" s="73" t="s">
        <v>208</v>
      </c>
      <c r="C78" s="77" t="s">
        <v>210</v>
      </c>
      <c r="D78" s="145" t="s">
        <v>107</v>
      </c>
      <c r="E78" s="146">
        <v>58</v>
      </c>
      <c r="F78" s="143"/>
      <c r="G78" s="143"/>
      <c r="H78" s="143"/>
      <c r="I78" s="143"/>
      <c r="J78" s="143"/>
      <c r="K78" s="143"/>
      <c r="L78" s="143"/>
      <c r="M78" s="144"/>
      <c r="N78" s="143"/>
      <c r="O78" s="143"/>
      <c r="P78" s="143"/>
    </row>
    <row r="79" spans="1:16" ht="15">
      <c r="A79" s="108" t="s">
        <v>211</v>
      </c>
      <c r="B79" s="73"/>
      <c r="C79" s="69" t="s">
        <v>212</v>
      </c>
      <c r="D79" s="74"/>
      <c r="E79" s="146"/>
      <c r="F79" s="143"/>
      <c r="G79" s="143"/>
      <c r="H79" s="143"/>
      <c r="I79" s="143"/>
      <c r="J79" s="143"/>
      <c r="K79" s="143"/>
      <c r="L79" s="143"/>
      <c r="M79" s="144"/>
      <c r="N79" s="143"/>
      <c r="O79" s="143"/>
      <c r="P79" s="143"/>
    </row>
    <row r="80" spans="1:16" ht="15">
      <c r="A80" s="111" t="s">
        <v>495</v>
      </c>
      <c r="B80" s="48"/>
      <c r="C80" s="147" t="s">
        <v>214</v>
      </c>
      <c r="D80" s="148"/>
      <c r="E80" s="149"/>
      <c r="F80" s="143"/>
      <c r="G80" s="143"/>
      <c r="H80" s="143"/>
      <c r="I80" s="143"/>
      <c r="J80" s="143"/>
      <c r="K80" s="143"/>
      <c r="L80" s="143"/>
      <c r="M80" s="144"/>
      <c r="N80" s="143"/>
      <c r="O80" s="143"/>
      <c r="P80" s="143"/>
    </row>
    <row r="81" spans="1:16" ht="60">
      <c r="A81" s="111" t="s">
        <v>496</v>
      </c>
      <c r="B81" s="48" t="s">
        <v>216</v>
      </c>
      <c r="C81" s="78" t="s">
        <v>217</v>
      </c>
      <c r="D81" s="141" t="s">
        <v>413</v>
      </c>
      <c r="E81" s="146">
        <v>0.4</v>
      </c>
      <c r="F81" s="143"/>
      <c r="G81" s="143"/>
      <c r="H81" s="143"/>
      <c r="I81" s="143"/>
      <c r="J81" s="143"/>
      <c r="K81" s="143"/>
      <c r="L81" s="143"/>
      <c r="M81" s="144"/>
      <c r="N81" s="143"/>
      <c r="O81" s="143"/>
      <c r="P81" s="143"/>
    </row>
    <row r="82" spans="1:16" ht="45">
      <c r="A82" s="111" t="s">
        <v>497</v>
      </c>
      <c r="B82" s="48" t="s">
        <v>219</v>
      </c>
      <c r="C82" s="78" t="s">
        <v>220</v>
      </c>
      <c r="D82" s="141" t="s">
        <v>26</v>
      </c>
      <c r="E82" s="146">
        <v>1.8</v>
      </c>
      <c r="F82" s="143"/>
      <c r="G82" s="143"/>
      <c r="H82" s="143"/>
      <c r="I82" s="143"/>
      <c r="J82" s="143"/>
      <c r="K82" s="143"/>
      <c r="L82" s="143"/>
      <c r="M82" s="144"/>
      <c r="N82" s="143"/>
      <c r="O82" s="143"/>
      <c r="P82" s="143"/>
    </row>
    <row r="83" spans="1:16" ht="60">
      <c r="A83" s="111" t="s">
        <v>498</v>
      </c>
      <c r="B83" s="48" t="s">
        <v>222</v>
      </c>
      <c r="C83" s="79" t="s">
        <v>223</v>
      </c>
      <c r="D83" s="141" t="s">
        <v>413</v>
      </c>
      <c r="E83" s="146">
        <v>1.67</v>
      </c>
      <c r="F83" s="143"/>
      <c r="G83" s="143"/>
      <c r="H83" s="143"/>
      <c r="I83" s="143"/>
      <c r="J83" s="143"/>
      <c r="K83" s="143"/>
      <c r="L83" s="143"/>
      <c r="M83" s="144"/>
      <c r="N83" s="143"/>
      <c r="O83" s="143"/>
      <c r="P83" s="143"/>
    </row>
    <row r="84" spans="1:16" ht="60">
      <c r="A84" s="111" t="s">
        <v>499</v>
      </c>
      <c r="B84" s="48" t="s">
        <v>222</v>
      </c>
      <c r="C84" s="78" t="s">
        <v>225</v>
      </c>
      <c r="D84" s="150" t="s">
        <v>107</v>
      </c>
      <c r="E84" s="146">
        <v>344.7</v>
      </c>
      <c r="F84" s="143"/>
      <c r="G84" s="143"/>
      <c r="H84" s="143"/>
      <c r="I84" s="143"/>
      <c r="J84" s="143"/>
      <c r="K84" s="143"/>
      <c r="L84" s="143"/>
      <c r="M84" s="144"/>
      <c r="N84" s="143"/>
      <c r="O84" s="143"/>
      <c r="P84" s="143"/>
    </row>
    <row r="85" spans="1:16" ht="75">
      <c r="A85" s="111" t="s">
        <v>500</v>
      </c>
      <c r="B85" s="48" t="s">
        <v>222</v>
      </c>
      <c r="C85" s="78" t="s">
        <v>227</v>
      </c>
      <c r="D85" s="150" t="s">
        <v>107</v>
      </c>
      <c r="E85" s="146">
        <v>344.7</v>
      </c>
      <c r="F85" s="143"/>
      <c r="G85" s="143"/>
      <c r="H85" s="143"/>
      <c r="I85" s="143"/>
      <c r="J85" s="143"/>
      <c r="K85" s="143"/>
      <c r="L85" s="143"/>
      <c r="M85" s="144"/>
      <c r="N85" s="143"/>
      <c r="O85" s="143"/>
      <c r="P85" s="143"/>
    </row>
    <row r="86" spans="1:16" ht="240">
      <c r="A86" s="111" t="s">
        <v>213</v>
      </c>
      <c r="B86" s="48" t="s">
        <v>229</v>
      </c>
      <c r="C86" s="78" t="s">
        <v>230</v>
      </c>
      <c r="D86" s="150" t="s">
        <v>107</v>
      </c>
      <c r="E86" s="146">
        <v>344.7</v>
      </c>
      <c r="F86" s="143"/>
      <c r="G86" s="143"/>
      <c r="H86" s="143"/>
      <c r="I86" s="143"/>
      <c r="J86" s="143"/>
      <c r="K86" s="143"/>
      <c r="L86" s="143"/>
      <c r="M86" s="144"/>
      <c r="N86" s="143"/>
      <c r="O86" s="143"/>
      <c r="P86" s="143"/>
    </row>
    <row r="87" spans="1:16" ht="45">
      <c r="A87" s="111" t="s">
        <v>215</v>
      </c>
      <c r="B87" s="48" t="s">
        <v>229</v>
      </c>
      <c r="C87" s="50" t="s">
        <v>232</v>
      </c>
      <c r="D87" s="74" t="s">
        <v>71</v>
      </c>
      <c r="E87" s="146">
        <v>1</v>
      </c>
      <c r="F87" s="143"/>
      <c r="G87" s="143"/>
      <c r="H87" s="143"/>
      <c r="I87" s="143"/>
      <c r="J87" s="143"/>
      <c r="K87" s="143"/>
      <c r="L87" s="143"/>
      <c r="M87" s="144"/>
      <c r="N87" s="143"/>
      <c r="O87" s="143"/>
      <c r="P87" s="143"/>
    </row>
    <row r="88" spans="1:16" ht="15">
      <c r="A88" s="111" t="s">
        <v>218</v>
      </c>
      <c r="B88" s="48"/>
      <c r="C88" s="71" t="s">
        <v>234</v>
      </c>
      <c r="D88" s="74"/>
      <c r="E88" s="146"/>
      <c r="F88" s="143"/>
      <c r="G88" s="143"/>
      <c r="H88" s="143"/>
      <c r="I88" s="143"/>
      <c r="J88" s="143"/>
      <c r="K88" s="143"/>
      <c r="L88" s="143"/>
      <c r="M88" s="144"/>
      <c r="N88" s="143"/>
      <c r="O88" s="143"/>
      <c r="P88" s="143"/>
    </row>
    <row r="89" spans="1:16" ht="90">
      <c r="A89" s="111" t="s">
        <v>221</v>
      </c>
      <c r="B89" s="48" t="s">
        <v>229</v>
      </c>
      <c r="C89" s="78" t="s">
        <v>236</v>
      </c>
      <c r="D89" s="151" t="s">
        <v>26</v>
      </c>
      <c r="E89" s="152">
        <v>57.41</v>
      </c>
      <c r="F89" s="143"/>
      <c r="G89" s="143"/>
      <c r="H89" s="143"/>
      <c r="I89" s="143"/>
      <c r="J89" s="143"/>
      <c r="K89" s="143"/>
      <c r="L89" s="143"/>
      <c r="M89" s="144"/>
      <c r="N89" s="143"/>
      <c r="O89" s="143"/>
      <c r="P89" s="143"/>
    </row>
    <row r="90" spans="1:16" ht="105">
      <c r="A90" s="111" t="s">
        <v>224</v>
      </c>
      <c r="B90" s="48" t="s">
        <v>229</v>
      </c>
      <c r="C90" s="78" t="s">
        <v>237</v>
      </c>
      <c r="D90" s="151" t="s">
        <v>26</v>
      </c>
      <c r="E90" s="152">
        <v>53</v>
      </c>
      <c r="F90" s="143"/>
      <c r="G90" s="143"/>
      <c r="H90" s="143"/>
      <c r="I90" s="143"/>
      <c r="J90" s="143"/>
      <c r="K90" s="143"/>
      <c r="L90" s="143"/>
      <c r="M90" s="144"/>
      <c r="N90" s="143"/>
      <c r="O90" s="143"/>
      <c r="P90" s="143"/>
    </row>
    <row r="91" spans="1:16" ht="15">
      <c r="A91" s="111" t="s">
        <v>226</v>
      </c>
      <c r="B91" s="48" t="s">
        <v>238</v>
      </c>
      <c r="C91" s="50" t="s">
        <v>239</v>
      </c>
      <c r="D91" s="151" t="s">
        <v>240</v>
      </c>
      <c r="E91" s="152">
        <v>1</v>
      </c>
      <c r="F91" s="143"/>
      <c r="G91" s="143"/>
      <c r="H91" s="143"/>
      <c r="I91" s="143"/>
      <c r="J91" s="143"/>
      <c r="K91" s="143"/>
      <c r="L91" s="143"/>
      <c r="M91" s="144"/>
      <c r="N91" s="143"/>
      <c r="O91" s="143"/>
      <c r="P91" s="143"/>
    </row>
    <row r="92" spans="1:16" ht="15">
      <c r="A92" s="111" t="s">
        <v>228</v>
      </c>
      <c r="B92" s="48"/>
      <c r="C92" s="153" t="s">
        <v>241</v>
      </c>
      <c r="D92" s="154"/>
      <c r="E92" s="146"/>
      <c r="F92" s="143"/>
      <c r="G92" s="143"/>
      <c r="H92" s="143"/>
      <c r="I92" s="143"/>
      <c r="J92" s="143"/>
      <c r="K92" s="143"/>
      <c r="L92" s="143"/>
      <c r="M92" s="144"/>
      <c r="N92" s="143"/>
      <c r="O92" s="143"/>
      <c r="P92" s="143"/>
    </row>
    <row r="93" spans="1:16" ht="45">
      <c r="A93" s="111" t="s">
        <v>231</v>
      </c>
      <c r="B93" s="80" t="s">
        <v>222</v>
      </c>
      <c r="C93" s="81" t="s">
        <v>242</v>
      </c>
      <c r="D93" s="155" t="s">
        <v>107</v>
      </c>
      <c r="E93" s="156">
        <v>69</v>
      </c>
      <c r="F93" s="143"/>
      <c r="G93" s="143"/>
      <c r="H93" s="143"/>
      <c r="I93" s="143"/>
      <c r="J93" s="143"/>
      <c r="K93" s="143"/>
      <c r="L93" s="143"/>
      <c r="M93" s="144"/>
      <c r="N93" s="143"/>
      <c r="O93" s="143"/>
      <c r="P93" s="143"/>
    </row>
    <row r="94" spans="1:16" ht="45">
      <c r="A94" s="111" t="s">
        <v>233</v>
      </c>
      <c r="B94" s="73" t="s">
        <v>243</v>
      </c>
      <c r="C94" s="60" t="s">
        <v>244</v>
      </c>
      <c r="D94" s="157" t="s">
        <v>107</v>
      </c>
      <c r="E94" s="146">
        <v>69</v>
      </c>
      <c r="F94" s="143"/>
      <c r="G94" s="143"/>
      <c r="H94" s="143"/>
      <c r="I94" s="143"/>
      <c r="J94" s="143"/>
      <c r="K94" s="143"/>
      <c r="L94" s="143"/>
      <c r="M94" s="144"/>
      <c r="N94" s="143"/>
      <c r="O94" s="143"/>
      <c r="P94" s="143"/>
    </row>
    <row r="95" spans="1:16" ht="15">
      <c r="A95" s="111" t="s">
        <v>235</v>
      </c>
      <c r="B95" s="48" t="s">
        <v>238</v>
      </c>
      <c r="C95" s="50" t="s">
        <v>239</v>
      </c>
      <c r="D95" s="112" t="s">
        <v>71</v>
      </c>
      <c r="E95" s="158">
        <v>1</v>
      </c>
      <c r="F95" s="143"/>
      <c r="G95" s="143"/>
      <c r="H95" s="143"/>
      <c r="I95" s="143"/>
      <c r="J95" s="143"/>
      <c r="K95" s="143"/>
      <c r="L95" s="143"/>
      <c r="M95" s="144"/>
      <c r="N95" s="143"/>
      <c r="O95" s="143"/>
      <c r="P95" s="143"/>
    </row>
    <row r="96" spans="1:16" ht="15">
      <c r="A96" s="108" t="s">
        <v>245</v>
      </c>
      <c r="B96" s="73"/>
      <c r="C96" s="69" t="s">
        <v>246</v>
      </c>
      <c r="D96" s="112"/>
      <c r="E96" s="158"/>
      <c r="F96" s="143"/>
      <c r="G96" s="143"/>
      <c r="H96" s="143"/>
      <c r="I96" s="143"/>
      <c r="J96" s="143"/>
      <c r="K96" s="143"/>
      <c r="L96" s="143"/>
      <c r="M96" s="144"/>
      <c r="N96" s="143"/>
      <c r="O96" s="143"/>
      <c r="P96" s="143"/>
    </row>
    <row r="97" spans="1:16" ht="75">
      <c r="A97" s="111" t="s">
        <v>501</v>
      </c>
      <c r="B97" s="73" t="s">
        <v>219</v>
      </c>
      <c r="C97" s="50" t="s">
        <v>247</v>
      </c>
      <c r="D97" s="112" t="s">
        <v>71</v>
      </c>
      <c r="E97" s="158">
        <v>1</v>
      </c>
      <c r="F97" s="143"/>
      <c r="G97" s="143"/>
      <c r="H97" s="143"/>
      <c r="I97" s="143"/>
      <c r="J97" s="143"/>
      <c r="K97" s="143"/>
      <c r="L97" s="143"/>
      <c r="M97" s="144"/>
      <c r="N97" s="143"/>
      <c r="O97" s="143"/>
      <c r="P97" s="143"/>
    </row>
    <row r="98" spans="1:16" ht="75">
      <c r="A98" s="111" t="s">
        <v>526</v>
      </c>
      <c r="B98" s="73" t="s">
        <v>219</v>
      </c>
      <c r="C98" s="50" t="s">
        <v>248</v>
      </c>
      <c r="D98" s="112" t="s">
        <v>71</v>
      </c>
      <c r="E98" s="158">
        <v>1</v>
      </c>
      <c r="F98" s="143"/>
      <c r="G98" s="143"/>
      <c r="H98" s="143"/>
      <c r="I98" s="143"/>
      <c r="J98" s="143"/>
      <c r="K98" s="143"/>
      <c r="L98" s="143"/>
      <c r="M98" s="144"/>
      <c r="N98" s="143"/>
      <c r="O98" s="143"/>
      <c r="P98" s="143"/>
    </row>
    <row r="99" spans="1:16" ht="75">
      <c r="A99" s="111" t="s">
        <v>527</v>
      </c>
      <c r="B99" s="73" t="s">
        <v>219</v>
      </c>
      <c r="C99" s="50" t="s">
        <v>249</v>
      </c>
      <c r="D99" s="112" t="s">
        <v>71</v>
      </c>
      <c r="E99" s="158">
        <v>1</v>
      </c>
      <c r="F99" s="143"/>
      <c r="G99" s="143"/>
      <c r="H99" s="143"/>
      <c r="I99" s="143"/>
      <c r="J99" s="143"/>
      <c r="K99" s="143"/>
      <c r="L99" s="143"/>
      <c r="M99" s="144"/>
      <c r="N99" s="143"/>
      <c r="O99" s="143"/>
      <c r="P99" s="143"/>
    </row>
    <row r="100" spans="1:16" ht="15">
      <c r="A100" s="108" t="s">
        <v>250</v>
      </c>
      <c r="B100" s="48"/>
      <c r="C100" s="82" t="s">
        <v>251</v>
      </c>
      <c r="D100" s="159"/>
      <c r="E100" s="149"/>
      <c r="F100" s="143"/>
      <c r="G100" s="143"/>
      <c r="H100" s="143"/>
      <c r="I100" s="143"/>
      <c r="J100" s="143"/>
      <c r="K100" s="143"/>
      <c r="L100" s="143"/>
      <c r="M100" s="144"/>
      <c r="N100" s="143"/>
      <c r="O100" s="143"/>
      <c r="P100" s="143"/>
    </row>
    <row r="101" spans="1:16" ht="15">
      <c r="A101" s="111" t="s">
        <v>502</v>
      </c>
      <c r="B101" s="48"/>
      <c r="C101" s="69" t="s">
        <v>252</v>
      </c>
      <c r="D101" s="74"/>
      <c r="E101" s="146"/>
      <c r="F101" s="143"/>
      <c r="G101" s="143"/>
      <c r="H101" s="143"/>
      <c r="I101" s="143"/>
      <c r="J101" s="143"/>
      <c r="K101" s="143"/>
      <c r="L101" s="143"/>
      <c r="M101" s="144"/>
      <c r="N101" s="143"/>
      <c r="O101" s="143"/>
      <c r="P101" s="143"/>
    </row>
    <row r="102" spans="1:16" ht="45">
      <c r="A102" s="111" t="s">
        <v>503</v>
      </c>
      <c r="B102" s="48" t="s">
        <v>168</v>
      </c>
      <c r="C102" s="60" t="s">
        <v>253</v>
      </c>
      <c r="D102" s="115" t="s">
        <v>26</v>
      </c>
      <c r="E102" s="142">
        <v>6.3</v>
      </c>
      <c r="F102" s="143"/>
      <c r="G102" s="143"/>
      <c r="H102" s="143"/>
      <c r="I102" s="143"/>
      <c r="J102" s="143"/>
      <c r="K102" s="143"/>
      <c r="L102" s="143"/>
      <c r="M102" s="144"/>
      <c r="N102" s="143"/>
      <c r="O102" s="143"/>
      <c r="P102" s="143"/>
    </row>
    <row r="103" spans="1:16" ht="135">
      <c r="A103" s="111" t="s">
        <v>504</v>
      </c>
      <c r="B103" s="48" t="s">
        <v>168</v>
      </c>
      <c r="C103" s="60" t="s">
        <v>254</v>
      </c>
      <c r="D103" s="138" t="s">
        <v>107</v>
      </c>
      <c r="E103" s="142">
        <v>13</v>
      </c>
      <c r="F103" s="143"/>
      <c r="G103" s="143"/>
      <c r="H103" s="143"/>
      <c r="I103" s="143"/>
      <c r="J103" s="143"/>
      <c r="K103" s="143"/>
      <c r="L103" s="143"/>
      <c r="M103" s="144"/>
      <c r="N103" s="143"/>
      <c r="O103" s="143"/>
      <c r="P103" s="143"/>
    </row>
    <row r="104" spans="1:16" ht="45">
      <c r="A104" s="111" t="s">
        <v>505</v>
      </c>
      <c r="B104" s="48" t="s">
        <v>168</v>
      </c>
      <c r="C104" s="60" t="s">
        <v>255</v>
      </c>
      <c r="D104" s="138" t="s">
        <v>107</v>
      </c>
      <c r="E104" s="142">
        <v>13</v>
      </c>
      <c r="F104" s="143"/>
      <c r="G104" s="143"/>
      <c r="H104" s="143"/>
      <c r="I104" s="143"/>
      <c r="J104" s="143"/>
      <c r="K104" s="143"/>
      <c r="L104" s="143"/>
      <c r="M104" s="144"/>
      <c r="N104" s="143"/>
      <c r="O104" s="143"/>
      <c r="P104" s="143"/>
    </row>
    <row r="105" spans="1:16" ht="45">
      <c r="A105" s="111" t="s">
        <v>506</v>
      </c>
      <c r="B105" s="48" t="s">
        <v>168</v>
      </c>
      <c r="C105" s="60" t="s">
        <v>256</v>
      </c>
      <c r="D105" s="138" t="s">
        <v>107</v>
      </c>
      <c r="E105" s="142">
        <v>13</v>
      </c>
      <c r="F105" s="143"/>
      <c r="G105" s="143"/>
      <c r="H105" s="143"/>
      <c r="I105" s="143"/>
      <c r="J105" s="143"/>
      <c r="K105" s="143"/>
      <c r="L105" s="143"/>
      <c r="M105" s="144"/>
      <c r="N105" s="143"/>
      <c r="O105" s="143"/>
      <c r="P105" s="143"/>
    </row>
    <row r="106" spans="1:16" ht="45">
      <c r="A106" s="111" t="s">
        <v>528</v>
      </c>
      <c r="B106" s="48" t="s">
        <v>168</v>
      </c>
      <c r="C106" s="60" t="s">
        <v>257</v>
      </c>
      <c r="D106" s="138" t="s">
        <v>107</v>
      </c>
      <c r="E106" s="142">
        <v>13</v>
      </c>
      <c r="F106" s="143"/>
      <c r="G106" s="143"/>
      <c r="H106" s="143"/>
      <c r="I106" s="143"/>
      <c r="J106" s="143"/>
      <c r="K106" s="143"/>
      <c r="L106" s="143"/>
      <c r="M106" s="144"/>
      <c r="N106" s="143"/>
      <c r="O106" s="143"/>
      <c r="P106" s="143"/>
    </row>
    <row r="107" spans="1:16" ht="45">
      <c r="A107" s="111" t="s">
        <v>529</v>
      </c>
      <c r="B107" s="48" t="s">
        <v>168</v>
      </c>
      <c r="C107" s="60" t="s">
        <v>258</v>
      </c>
      <c r="D107" s="138" t="s">
        <v>107</v>
      </c>
      <c r="E107" s="142">
        <v>13</v>
      </c>
      <c r="F107" s="143"/>
      <c r="G107" s="143"/>
      <c r="H107" s="143"/>
      <c r="I107" s="143"/>
      <c r="J107" s="143"/>
      <c r="K107" s="143"/>
      <c r="L107" s="143"/>
      <c r="M107" s="144"/>
      <c r="N107" s="143"/>
      <c r="O107" s="143"/>
      <c r="P107" s="143"/>
    </row>
    <row r="108" spans="1:16" ht="15">
      <c r="A108" s="108" t="s">
        <v>259</v>
      </c>
      <c r="B108" s="48"/>
      <c r="C108" s="69" t="s">
        <v>260</v>
      </c>
      <c r="D108" s="74"/>
      <c r="E108" s="146"/>
      <c r="F108" s="143"/>
      <c r="G108" s="143"/>
      <c r="H108" s="143"/>
      <c r="I108" s="143"/>
      <c r="J108" s="143"/>
      <c r="K108" s="143"/>
      <c r="L108" s="143"/>
      <c r="M108" s="144"/>
      <c r="N108" s="143"/>
      <c r="O108" s="143"/>
      <c r="P108" s="143"/>
    </row>
    <row r="109" spans="1:16" ht="42.75">
      <c r="A109" s="111" t="s">
        <v>507</v>
      </c>
      <c r="B109" s="48"/>
      <c r="C109" s="83" t="s">
        <v>262</v>
      </c>
      <c r="D109" s="84"/>
      <c r="E109" s="146"/>
      <c r="F109" s="143"/>
      <c r="G109" s="143"/>
      <c r="H109" s="143"/>
      <c r="I109" s="143"/>
      <c r="J109" s="143"/>
      <c r="K109" s="143"/>
      <c r="L109" s="143"/>
      <c r="M109" s="144"/>
      <c r="N109" s="143"/>
      <c r="O109" s="143"/>
      <c r="P109" s="143"/>
    </row>
    <row r="110" spans="1:16" ht="30">
      <c r="A110" s="111" t="s">
        <v>508</v>
      </c>
      <c r="B110" s="48" t="s">
        <v>171</v>
      </c>
      <c r="C110" s="85" t="s">
        <v>264</v>
      </c>
      <c r="D110" s="160" t="s">
        <v>107</v>
      </c>
      <c r="E110" s="146">
        <v>432.43</v>
      </c>
      <c r="F110" s="143"/>
      <c r="G110" s="143"/>
      <c r="H110" s="143"/>
      <c r="I110" s="143"/>
      <c r="J110" s="143"/>
      <c r="K110" s="143"/>
      <c r="L110" s="143"/>
      <c r="M110" s="144"/>
      <c r="N110" s="143"/>
      <c r="O110" s="143"/>
      <c r="P110" s="143"/>
    </row>
    <row r="111" spans="1:16" ht="30">
      <c r="A111" s="111" t="s">
        <v>509</v>
      </c>
      <c r="B111" s="48" t="s">
        <v>171</v>
      </c>
      <c r="C111" s="86" t="s">
        <v>266</v>
      </c>
      <c r="D111" s="161" t="s">
        <v>107</v>
      </c>
      <c r="E111" s="146">
        <v>432.43</v>
      </c>
      <c r="F111" s="143"/>
      <c r="G111" s="143"/>
      <c r="H111" s="143"/>
      <c r="I111" s="143"/>
      <c r="J111" s="143"/>
      <c r="K111" s="143"/>
      <c r="L111" s="143"/>
      <c r="M111" s="144"/>
      <c r="N111" s="143"/>
      <c r="O111" s="143"/>
      <c r="P111" s="143"/>
    </row>
    <row r="112" spans="1:16" ht="15">
      <c r="A112" s="111" t="s">
        <v>510</v>
      </c>
      <c r="B112" s="48" t="s">
        <v>171</v>
      </c>
      <c r="C112" s="87" t="s">
        <v>268</v>
      </c>
      <c r="D112" s="145" t="s">
        <v>107</v>
      </c>
      <c r="E112" s="146">
        <v>432.43</v>
      </c>
      <c r="F112" s="143"/>
      <c r="G112" s="143"/>
      <c r="H112" s="143"/>
      <c r="I112" s="143"/>
      <c r="J112" s="143"/>
      <c r="K112" s="143"/>
      <c r="L112" s="143"/>
      <c r="M112" s="144"/>
      <c r="N112" s="143"/>
      <c r="O112" s="143"/>
      <c r="P112" s="143"/>
    </row>
    <row r="113" spans="1:16" ht="30">
      <c r="A113" s="111" t="s">
        <v>511</v>
      </c>
      <c r="B113" s="48" t="s">
        <v>171</v>
      </c>
      <c r="C113" s="87" t="s">
        <v>270</v>
      </c>
      <c r="D113" s="162" t="s">
        <v>107</v>
      </c>
      <c r="E113" s="146">
        <v>432.43</v>
      </c>
      <c r="F113" s="143"/>
      <c r="G113" s="143"/>
      <c r="H113" s="143"/>
      <c r="I113" s="143"/>
      <c r="J113" s="143"/>
      <c r="K113" s="143"/>
      <c r="L113" s="143"/>
      <c r="M113" s="144"/>
      <c r="N113" s="143"/>
      <c r="O113" s="143"/>
      <c r="P113" s="143"/>
    </row>
    <row r="114" spans="1:16" ht="30">
      <c r="A114" s="111" t="s">
        <v>512</v>
      </c>
      <c r="B114" s="48" t="s">
        <v>171</v>
      </c>
      <c r="C114" s="86" t="s">
        <v>272</v>
      </c>
      <c r="D114" s="162" t="s">
        <v>107</v>
      </c>
      <c r="E114" s="146">
        <v>432.43</v>
      </c>
      <c r="F114" s="143"/>
      <c r="G114" s="143"/>
      <c r="H114" s="143"/>
      <c r="I114" s="143"/>
      <c r="J114" s="143"/>
      <c r="K114" s="143"/>
      <c r="L114" s="143"/>
      <c r="M114" s="144"/>
      <c r="N114" s="143"/>
      <c r="O114" s="143"/>
      <c r="P114" s="143"/>
    </row>
    <row r="115" spans="1:16" ht="30">
      <c r="A115" s="111" t="s">
        <v>513</v>
      </c>
      <c r="B115" s="48" t="s">
        <v>171</v>
      </c>
      <c r="C115" s="88" t="s">
        <v>274</v>
      </c>
      <c r="D115" s="161" t="s">
        <v>107</v>
      </c>
      <c r="E115" s="146">
        <v>268.4</v>
      </c>
      <c r="F115" s="143"/>
      <c r="G115" s="143"/>
      <c r="H115" s="143"/>
      <c r="I115" s="143"/>
      <c r="J115" s="143"/>
      <c r="K115" s="143"/>
      <c r="L115" s="143"/>
      <c r="M115" s="144"/>
      <c r="N115" s="143"/>
      <c r="O115" s="143"/>
      <c r="P115" s="143"/>
    </row>
    <row r="116" spans="1:16" ht="30">
      <c r="A116" s="111" t="s">
        <v>514</v>
      </c>
      <c r="B116" s="48" t="s">
        <v>171</v>
      </c>
      <c r="C116" s="88" t="s">
        <v>276</v>
      </c>
      <c r="D116" s="161" t="s">
        <v>107</v>
      </c>
      <c r="E116" s="146">
        <v>133.85</v>
      </c>
      <c r="F116" s="143"/>
      <c r="G116" s="143"/>
      <c r="H116" s="143"/>
      <c r="I116" s="143"/>
      <c r="J116" s="143"/>
      <c r="K116" s="143"/>
      <c r="L116" s="143"/>
      <c r="M116" s="144"/>
      <c r="N116" s="143"/>
      <c r="O116" s="143"/>
      <c r="P116" s="143"/>
    </row>
    <row r="117" spans="1:16" ht="30">
      <c r="A117" s="111" t="s">
        <v>515</v>
      </c>
      <c r="B117" s="48" t="s">
        <v>171</v>
      </c>
      <c r="C117" s="88" t="s">
        <v>277</v>
      </c>
      <c r="D117" s="161" t="s">
        <v>107</v>
      </c>
      <c r="E117" s="146">
        <v>30.18</v>
      </c>
      <c r="F117" s="143"/>
      <c r="G117" s="143"/>
      <c r="H117" s="143"/>
      <c r="I117" s="143"/>
      <c r="J117" s="143"/>
      <c r="K117" s="143"/>
      <c r="L117" s="143"/>
      <c r="M117" s="144"/>
      <c r="N117" s="143"/>
      <c r="O117" s="143"/>
      <c r="P117" s="143"/>
    </row>
    <row r="118" spans="1:16" ht="30">
      <c r="A118" s="111" t="s">
        <v>261</v>
      </c>
      <c r="B118" s="48" t="s">
        <v>171</v>
      </c>
      <c r="C118" s="86" t="s">
        <v>278</v>
      </c>
      <c r="D118" s="161" t="s">
        <v>107</v>
      </c>
      <c r="E118" s="146">
        <v>37.15</v>
      </c>
      <c r="F118" s="143"/>
      <c r="G118" s="143"/>
      <c r="H118" s="143"/>
      <c r="I118" s="143"/>
      <c r="J118" s="143"/>
      <c r="K118" s="143"/>
      <c r="L118" s="143"/>
      <c r="M118" s="144"/>
      <c r="N118" s="143"/>
      <c r="O118" s="143"/>
      <c r="P118" s="143"/>
    </row>
    <row r="119" spans="1:16" ht="30">
      <c r="A119" s="111" t="s">
        <v>263</v>
      </c>
      <c r="B119" s="48" t="s">
        <v>171</v>
      </c>
      <c r="C119" s="86" t="s">
        <v>279</v>
      </c>
      <c r="D119" s="161" t="s">
        <v>107</v>
      </c>
      <c r="E119" s="146">
        <v>21.81</v>
      </c>
      <c r="F119" s="143"/>
      <c r="G119" s="143"/>
      <c r="H119" s="143"/>
      <c r="I119" s="143"/>
      <c r="J119" s="143"/>
      <c r="K119" s="143"/>
      <c r="L119" s="143"/>
      <c r="M119" s="144"/>
      <c r="N119" s="143"/>
      <c r="O119" s="143"/>
      <c r="P119" s="143"/>
    </row>
    <row r="120" spans="1:16" ht="30">
      <c r="A120" s="111" t="s">
        <v>265</v>
      </c>
      <c r="B120" s="48" t="s">
        <v>171</v>
      </c>
      <c r="C120" s="86" t="s">
        <v>280</v>
      </c>
      <c r="D120" s="161" t="s">
        <v>107</v>
      </c>
      <c r="E120" s="146">
        <v>12.04</v>
      </c>
      <c r="F120" s="143"/>
      <c r="G120" s="143"/>
      <c r="H120" s="143"/>
      <c r="I120" s="143"/>
      <c r="J120" s="143"/>
      <c r="K120" s="143"/>
      <c r="L120" s="143"/>
      <c r="M120" s="144"/>
      <c r="N120" s="143"/>
      <c r="O120" s="143"/>
      <c r="P120" s="143"/>
    </row>
    <row r="121" spans="1:16" ht="30">
      <c r="A121" s="111" t="s">
        <v>267</v>
      </c>
      <c r="B121" s="48" t="s">
        <v>171</v>
      </c>
      <c r="C121" s="86" t="s">
        <v>281</v>
      </c>
      <c r="D121" s="161" t="s">
        <v>107</v>
      </c>
      <c r="E121" s="146">
        <v>3.3</v>
      </c>
      <c r="F121" s="143"/>
      <c r="G121" s="143"/>
      <c r="H121" s="143"/>
      <c r="I121" s="143"/>
      <c r="J121" s="143"/>
      <c r="K121" s="143"/>
      <c r="L121" s="143"/>
      <c r="M121" s="144"/>
      <c r="N121" s="143"/>
      <c r="O121" s="143"/>
      <c r="P121" s="143"/>
    </row>
    <row r="122" spans="1:16" ht="30">
      <c r="A122" s="111" t="s">
        <v>269</v>
      </c>
      <c r="B122" s="48" t="s">
        <v>171</v>
      </c>
      <c r="C122" s="86" t="s">
        <v>282</v>
      </c>
      <c r="D122" s="161" t="s">
        <v>107</v>
      </c>
      <c r="E122" s="146">
        <v>432.43</v>
      </c>
      <c r="F122" s="143"/>
      <c r="G122" s="143"/>
      <c r="H122" s="143"/>
      <c r="I122" s="143"/>
      <c r="J122" s="143"/>
      <c r="K122" s="143"/>
      <c r="L122" s="143"/>
      <c r="M122" s="144"/>
      <c r="N122" s="143"/>
      <c r="O122" s="143"/>
      <c r="P122" s="143"/>
    </row>
    <row r="123" spans="1:16" ht="15">
      <c r="A123" s="111" t="s">
        <v>271</v>
      </c>
      <c r="B123" s="48"/>
      <c r="C123" s="69" t="s">
        <v>283</v>
      </c>
      <c r="D123" s="74"/>
      <c r="E123" s="146"/>
      <c r="F123" s="143"/>
      <c r="G123" s="143"/>
      <c r="H123" s="143"/>
      <c r="I123" s="143"/>
      <c r="J123" s="143"/>
      <c r="K123" s="143"/>
      <c r="L123" s="143"/>
      <c r="M123" s="144"/>
      <c r="N123" s="143"/>
      <c r="O123" s="143"/>
      <c r="P123" s="143"/>
    </row>
    <row r="124" spans="1:16" ht="60">
      <c r="A124" s="111" t="s">
        <v>273</v>
      </c>
      <c r="B124" s="48" t="s">
        <v>171</v>
      </c>
      <c r="C124" s="50" t="s">
        <v>284</v>
      </c>
      <c r="D124" s="74" t="s">
        <v>26</v>
      </c>
      <c r="E124" s="146">
        <v>50</v>
      </c>
      <c r="F124" s="143"/>
      <c r="G124" s="143"/>
      <c r="H124" s="143"/>
      <c r="I124" s="143"/>
      <c r="J124" s="143"/>
      <c r="K124" s="143"/>
      <c r="L124" s="143"/>
      <c r="M124" s="144"/>
      <c r="N124" s="143"/>
      <c r="O124" s="143"/>
      <c r="P124" s="143"/>
    </row>
    <row r="125" spans="1:16" ht="60">
      <c r="A125" s="111" t="s">
        <v>275</v>
      </c>
      <c r="B125" s="48" t="s">
        <v>171</v>
      </c>
      <c r="C125" s="50" t="s">
        <v>285</v>
      </c>
      <c r="D125" s="74" t="s">
        <v>26</v>
      </c>
      <c r="E125" s="146">
        <v>22</v>
      </c>
      <c r="F125" s="143"/>
      <c r="G125" s="143"/>
      <c r="H125" s="143"/>
      <c r="I125" s="143"/>
      <c r="J125" s="143"/>
      <c r="K125" s="143"/>
      <c r="L125" s="143"/>
      <c r="M125" s="144"/>
      <c r="N125" s="143"/>
      <c r="O125" s="143"/>
      <c r="P125" s="143"/>
    </row>
    <row r="126" spans="1:16" ht="15">
      <c r="A126" s="108" t="s">
        <v>286</v>
      </c>
      <c r="B126" s="48"/>
      <c r="C126" s="69" t="s">
        <v>287</v>
      </c>
      <c r="D126" s="74"/>
      <c r="E126" s="146"/>
      <c r="F126" s="143"/>
      <c r="G126" s="143"/>
      <c r="H126" s="143"/>
      <c r="I126" s="143"/>
      <c r="J126" s="143"/>
      <c r="K126" s="143"/>
      <c r="L126" s="143"/>
      <c r="M126" s="144"/>
      <c r="N126" s="143"/>
      <c r="O126" s="143"/>
      <c r="P126" s="143"/>
    </row>
    <row r="127" spans="1:16" ht="15">
      <c r="A127" s="111" t="s">
        <v>516</v>
      </c>
      <c r="B127" s="48"/>
      <c r="C127" s="89" t="s">
        <v>289</v>
      </c>
      <c r="D127" s="74"/>
      <c r="E127" s="146"/>
      <c r="F127" s="143"/>
      <c r="G127" s="143"/>
      <c r="H127" s="143"/>
      <c r="I127" s="143"/>
      <c r="J127" s="143"/>
      <c r="K127" s="143"/>
      <c r="L127" s="143"/>
      <c r="M127" s="144"/>
      <c r="N127" s="143"/>
      <c r="O127" s="143"/>
      <c r="P127" s="143"/>
    </row>
    <row r="128" spans="1:16" ht="45">
      <c r="A128" s="111" t="s">
        <v>517</v>
      </c>
      <c r="B128" s="73" t="s">
        <v>197</v>
      </c>
      <c r="C128" s="60" t="s">
        <v>291</v>
      </c>
      <c r="D128" s="138" t="s">
        <v>107</v>
      </c>
      <c r="E128" s="158">
        <v>6</v>
      </c>
      <c r="F128" s="143"/>
      <c r="G128" s="143"/>
      <c r="H128" s="143"/>
      <c r="I128" s="143"/>
      <c r="J128" s="143"/>
      <c r="K128" s="143"/>
      <c r="L128" s="143"/>
      <c r="M128" s="144"/>
      <c r="N128" s="143"/>
      <c r="O128" s="143"/>
      <c r="P128" s="143"/>
    </row>
    <row r="129" spans="1:16" ht="45">
      <c r="A129" s="111" t="s">
        <v>518</v>
      </c>
      <c r="B129" s="73" t="s">
        <v>199</v>
      </c>
      <c r="C129" s="60" t="s">
        <v>293</v>
      </c>
      <c r="D129" s="138" t="s">
        <v>201</v>
      </c>
      <c r="E129" s="158">
        <v>40</v>
      </c>
      <c r="F129" s="143"/>
      <c r="G129" s="143"/>
      <c r="H129" s="143"/>
      <c r="I129" s="143"/>
      <c r="J129" s="143"/>
      <c r="K129" s="143"/>
      <c r="L129" s="143"/>
      <c r="M129" s="144"/>
      <c r="N129" s="143"/>
      <c r="O129" s="143"/>
      <c r="P129" s="143"/>
    </row>
    <row r="130" spans="1:16" ht="60">
      <c r="A130" s="111" t="s">
        <v>519</v>
      </c>
      <c r="B130" s="73" t="s">
        <v>202</v>
      </c>
      <c r="C130" s="68" t="s">
        <v>295</v>
      </c>
      <c r="D130" s="112" t="s">
        <v>97</v>
      </c>
      <c r="E130" s="163">
        <v>0.7</v>
      </c>
      <c r="F130" s="143"/>
      <c r="G130" s="143"/>
      <c r="H130" s="143"/>
      <c r="I130" s="143"/>
      <c r="J130" s="143"/>
      <c r="K130" s="143"/>
      <c r="L130" s="143"/>
      <c r="M130" s="144"/>
      <c r="N130" s="143"/>
      <c r="O130" s="143"/>
      <c r="P130" s="143"/>
    </row>
    <row r="131" spans="1:16" ht="45">
      <c r="A131" s="111" t="s">
        <v>520</v>
      </c>
      <c r="B131" s="73" t="s">
        <v>202</v>
      </c>
      <c r="C131" s="90" t="s">
        <v>297</v>
      </c>
      <c r="D131" s="162" t="s">
        <v>107</v>
      </c>
      <c r="E131" s="146">
        <v>7</v>
      </c>
      <c r="F131" s="143"/>
      <c r="G131" s="143"/>
      <c r="H131" s="143"/>
      <c r="I131" s="143"/>
      <c r="J131" s="143"/>
      <c r="K131" s="143"/>
      <c r="L131" s="143"/>
      <c r="M131" s="144"/>
      <c r="N131" s="143"/>
      <c r="O131" s="143"/>
      <c r="P131" s="143"/>
    </row>
    <row r="132" spans="1:16" ht="15">
      <c r="A132" s="111" t="s">
        <v>521</v>
      </c>
      <c r="B132" s="48"/>
      <c r="C132" s="91" t="s">
        <v>300</v>
      </c>
      <c r="D132" s="159"/>
      <c r="E132" s="149"/>
      <c r="F132" s="143"/>
      <c r="G132" s="143"/>
      <c r="H132" s="143"/>
      <c r="I132" s="143"/>
      <c r="J132" s="143"/>
      <c r="K132" s="143"/>
      <c r="L132" s="143"/>
      <c r="M132" s="144"/>
      <c r="N132" s="143"/>
      <c r="O132" s="143"/>
      <c r="P132" s="143"/>
    </row>
    <row r="133" spans="1:16" ht="60">
      <c r="A133" s="111" t="s">
        <v>522</v>
      </c>
      <c r="B133" s="48" t="s">
        <v>302</v>
      </c>
      <c r="C133" s="79" t="s">
        <v>303</v>
      </c>
      <c r="D133" s="141" t="s">
        <v>413</v>
      </c>
      <c r="E133" s="146">
        <v>3.98</v>
      </c>
      <c r="F133" s="143"/>
      <c r="G133" s="143"/>
      <c r="H133" s="143"/>
      <c r="I133" s="143"/>
      <c r="J133" s="143"/>
      <c r="K133" s="143"/>
      <c r="L133" s="143"/>
      <c r="M133" s="144"/>
      <c r="N133" s="143"/>
      <c r="O133" s="143"/>
      <c r="P133" s="143"/>
    </row>
    <row r="134" spans="1:16" ht="15">
      <c r="A134" s="111" t="s">
        <v>523</v>
      </c>
      <c r="B134" s="48"/>
      <c r="C134" s="71" t="s">
        <v>305</v>
      </c>
      <c r="D134" s="74"/>
      <c r="E134" s="146"/>
      <c r="F134" s="143"/>
      <c r="G134" s="143"/>
      <c r="H134" s="143"/>
      <c r="I134" s="143"/>
      <c r="J134" s="143"/>
      <c r="K134" s="143"/>
      <c r="L134" s="143"/>
      <c r="M134" s="144"/>
      <c r="N134" s="143"/>
      <c r="O134" s="143"/>
      <c r="P134" s="143"/>
    </row>
    <row r="135" spans="1:16" ht="60">
      <c r="A135" s="111" t="s">
        <v>524</v>
      </c>
      <c r="B135" s="48" t="s">
        <v>302</v>
      </c>
      <c r="C135" s="79" t="s">
        <v>307</v>
      </c>
      <c r="D135" s="141" t="s">
        <v>413</v>
      </c>
      <c r="E135" s="146">
        <v>1.22</v>
      </c>
      <c r="F135" s="143"/>
      <c r="G135" s="143"/>
      <c r="H135" s="143"/>
      <c r="I135" s="143"/>
      <c r="J135" s="143"/>
      <c r="K135" s="143"/>
      <c r="L135" s="143"/>
      <c r="M135" s="144"/>
      <c r="N135" s="143"/>
      <c r="O135" s="143"/>
      <c r="P135" s="143"/>
    </row>
    <row r="136" spans="1:16" ht="15">
      <c r="A136" s="111" t="s">
        <v>525</v>
      </c>
      <c r="B136" s="48"/>
      <c r="C136" s="71" t="s">
        <v>309</v>
      </c>
      <c r="D136" s="74"/>
      <c r="E136" s="146"/>
      <c r="F136" s="143"/>
      <c r="G136" s="143"/>
      <c r="H136" s="143"/>
      <c r="I136" s="143"/>
      <c r="J136" s="143"/>
      <c r="K136" s="143"/>
      <c r="L136" s="143"/>
      <c r="M136" s="144"/>
      <c r="N136" s="143"/>
      <c r="O136" s="143"/>
      <c r="P136" s="143"/>
    </row>
    <row r="137" spans="1:16" ht="60">
      <c r="A137" s="111" t="s">
        <v>288</v>
      </c>
      <c r="B137" s="48" t="s">
        <v>302</v>
      </c>
      <c r="C137" s="79" t="s">
        <v>307</v>
      </c>
      <c r="D137" s="141" t="s">
        <v>413</v>
      </c>
      <c r="E137" s="146">
        <v>0.36</v>
      </c>
      <c r="F137" s="143"/>
      <c r="G137" s="143"/>
      <c r="H137" s="143"/>
      <c r="I137" s="143"/>
      <c r="J137" s="143"/>
      <c r="K137" s="143"/>
      <c r="L137" s="143"/>
      <c r="M137" s="144"/>
      <c r="N137" s="143"/>
      <c r="O137" s="143"/>
      <c r="P137" s="143"/>
    </row>
    <row r="138" spans="1:16" ht="15">
      <c r="A138" s="111" t="s">
        <v>290</v>
      </c>
      <c r="B138" s="48"/>
      <c r="C138" s="71" t="s">
        <v>312</v>
      </c>
      <c r="D138" s="74"/>
      <c r="E138" s="146"/>
      <c r="F138" s="143"/>
      <c r="G138" s="143"/>
      <c r="H138" s="143"/>
      <c r="I138" s="143"/>
      <c r="J138" s="143"/>
      <c r="K138" s="143"/>
      <c r="L138" s="143"/>
      <c r="M138" s="144"/>
      <c r="N138" s="143"/>
      <c r="O138" s="143"/>
      <c r="P138" s="143"/>
    </row>
    <row r="139" spans="1:16" ht="60">
      <c r="A139" s="111" t="s">
        <v>292</v>
      </c>
      <c r="B139" s="48" t="s">
        <v>314</v>
      </c>
      <c r="C139" s="90" t="s">
        <v>315</v>
      </c>
      <c r="D139" s="112" t="s">
        <v>413</v>
      </c>
      <c r="E139" s="146">
        <v>1.03</v>
      </c>
      <c r="F139" s="143"/>
      <c r="G139" s="143"/>
      <c r="H139" s="143"/>
      <c r="I139" s="143"/>
      <c r="J139" s="143"/>
      <c r="K139" s="143"/>
      <c r="L139" s="143"/>
      <c r="M139" s="144"/>
      <c r="N139" s="143"/>
      <c r="O139" s="143"/>
      <c r="P139" s="143"/>
    </row>
    <row r="140" spans="1:16" ht="15">
      <c r="A140" s="111" t="s">
        <v>294</v>
      </c>
      <c r="B140" s="48"/>
      <c r="C140" s="71" t="s">
        <v>318</v>
      </c>
      <c r="D140" s="74"/>
      <c r="E140" s="146"/>
      <c r="F140" s="143"/>
      <c r="G140" s="143"/>
      <c r="H140" s="143"/>
      <c r="I140" s="143"/>
      <c r="J140" s="143"/>
      <c r="K140" s="143"/>
      <c r="L140" s="143"/>
      <c r="M140" s="144"/>
      <c r="N140" s="143"/>
      <c r="O140" s="143"/>
      <c r="P140" s="143"/>
    </row>
    <row r="141" spans="1:16" ht="60">
      <c r="A141" s="111" t="s">
        <v>296</v>
      </c>
      <c r="B141" s="48" t="s">
        <v>314</v>
      </c>
      <c r="C141" s="50" t="s">
        <v>320</v>
      </c>
      <c r="D141" s="115" t="s">
        <v>107</v>
      </c>
      <c r="E141" s="164">
        <v>12.6</v>
      </c>
      <c r="F141" s="143"/>
      <c r="G141" s="143"/>
      <c r="H141" s="143"/>
      <c r="I141" s="143"/>
      <c r="J141" s="143"/>
      <c r="K141" s="143"/>
      <c r="L141" s="143"/>
      <c r="M141" s="144"/>
      <c r="N141" s="143"/>
      <c r="O141" s="143"/>
      <c r="P141" s="143"/>
    </row>
    <row r="142" spans="1:16" ht="15">
      <c r="A142" s="111" t="s">
        <v>298</v>
      </c>
      <c r="B142" s="48"/>
      <c r="C142" s="71" t="s">
        <v>322</v>
      </c>
      <c r="D142" s="138"/>
      <c r="E142" s="164"/>
      <c r="F142" s="143"/>
      <c r="G142" s="143"/>
      <c r="H142" s="143"/>
      <c r="I142" s="143"/>
      <c r="J142" s="143"/>
      <c r="K142" s="143"/>
      <c r="L142" s="143"/>
      <c r="M142" s="144"/>
      <c r="N142" s="143"/>
      <c r="O142" s="143"/>
      <c r="P142" s="143"/>
    </row>
    <row r="143" spans="1:16" ht="75">
      <c r="A143" s="111" t="s">
        <v>299</v>
      </c>
      <c r="B143" s="80" t="s">
        <v>314</v>
      </c>
      <c r="C143" s="92" t="s">
        <v>324</v>
      </c>
      <c r="D143" s="165" t="s">
        <v>26</v>
      </c>
      <c r="E143" s="166">
        <v>6.2</v>
      </c>
      <c r="F143" s="143"/>
      <c r="G143" s="143"/>
      <c r="H143" s="143"/>
      <c r="I143" s="143"/>
      <c r="J143" s="143"/>
      <c r="K143" s="143"/>
      <c r="L143" s="143"/>
      <c r="M143" s="144"/>
      <c r="N143" s="143"/>
      <c r="O143" s="143"/>
      <c r="P143" s="143"/>
    </row>
    <row r="144" spans="1:16" ht="75">
      <c r="A144" s="111" t="s">
        <v>301</v>
      </c>
      <c r="B144" s="73" t="s">
        <v>314</v>
      </c>
      <c r="C144" s="90" t="s">
        <v>326</v>
      </c>
      <c r="D144" s="115" t="s">
        <v>26</v>
      </c>
      <c r="E144" s="164">
        <v>9.4</v>
      </c>
      <c r="F144" s="143"/>
      <c r="G144" s="143"/>
      <c r="H144" s="143"/>
      <c r="I144" s="143"/>
      <c r="J144" s="143"/>
      <c r="K144" s="143"/>
      <c r="L144" s="143"/>
      <c r="M144" s="144"/>
      <c r="N144" s="143"/>
      <c r="O144" s="143"/>
      <c r="P144" s="143"/>
    </row>
    <row r="145" spans="1:16" ht="15">
      <c r="A145" s="111" t="s">
        <v>304</v>
      </c>
      <c r="B145" s="73"/>
      <c r="C145" s="71" t="s">
        <v>329</v>
      </c>
      <c r="D145" s="74"/>
      <c r="E145" s="146"/>
      <c r="F145" s="143"/>
      <c r="G145" s="143"/>
      <c r="H145" s="143"/>
      <c r="I145" s="143"/>
      <c r="J145" s="143"/>
      <c r="K145" s="143"/>
      <c r="L145" s="143"/>
      <c r="M145" s="144"/>
      <c r="N145" s="143"/>
      <c r="O145" s="143"/>
      <c r="P145" s="143"/>
    </row>
    <row r="146" spans="1:16" ht="30">
      <c r="A146" s="111" t="s">
        <v>306</v>
      </c>
      <c r="B146" s="73" t="s">
        <v>168</v>
      </c>
      <c r="C146" s="87" t="s">
        <v>331</v>
      </c>
      <c r="D146" s="145" t="s">
        <v>107</v>
      </c>
      <c r="E146" s="146">
        <v>54.05</v>
      </c>
      <c r="F146" s="143"/>
      <c r="G146" s="143"/>
      <c r="H146" s="143"/>
      <c r="I146" s="143"/>
      <c r="J146" s="143"/>
      <c r="K146" s="143"/>
      <c r="L146" s="143"/>
      <c r="M146" s="144"/>
      <c r="N146" s="143"/>
      <c r="O146" s="143"/>
      <c r="P146" s="143"/>
    </row>
    <row r="147" spans="1:16" ht="15">
      <c r="A147" s="111" t="s">
        <v>308</v>
      </c>
      <c r="B147" s="48"/>
      <c r="C147" s="71" t="s">
        <v>334</v>
      </c>
      <c r="D147" s="74"/>
      <c r="E147" s="146"/>
      <c r="F147" s="143"/>
      <c r="G147" s="143"/>
      <c r="H147" s="143"/>
      <c r="I147" s="143"/>
      <c r="J147" s="143"/>
      <c r="K147" s="143"/>
      <c r="L147" s="143"/>
      <c r="M147" s="144"/>
      <c r="N147" s="143"/>
      <c r="O147" s="143"/>
      <c r="P147" s="143"/>
    </row>
    <row r="148" spans="1:16" ht="105">
      <c r="A148" s="111" t="s">
        <v>310</v>
      </c>
      <c r="B148" s="48" t="s">
        <v>336</v>
      </c>
      <c r="C148" s="76" t="s">
        <v>337</v>
      </c>
      <c r="D148" s="138" t="s">
        <v>107</v>
      </c>
      <c r="E148" s="142">
        <v>18.32</v>
      </c>
      <c r="F148" s="143"/>
      <c r="G148" s="143"/>
      <c r="H148" s="143"/>
      <c r="I148" s="143"/>
      <c r="J148" s="143"/>
      <c r="K148" s="143"/>
      <c r="L148" s="143"/>
      <c r="M148" s="144"/>
      <c r="N148" s="143"/>
      <c r="O148" s="143"/>
      <c r="P148" s="143"/>
    </row>
    <row r="149" spans="1:16" ht="90">
      <c r="A149" s="111" t="s">
        <v>311</v>
      </c>
      <c r="B149" s="48" t="s">
        <v>336</v>
      </c>
      <c r="C149" s="76" t="s">
        <v>339</v>
      </c>
      <c r="D149" s="138" t="s">
        <v>107</v>
      </c>
      <c r="E149" s="142">
        <v>67.62</v>
      </c>
      <c r="F149" s="143"/>
      <c r="G149" s="143"/>
      <c r="H149" s="143"/>
      <c r="I149" s="143"/>
      <c r="J149" s="143"/>
      <c r="K149" s="143"/>
      <c r="L149" s="143"/>
      <c r="M149" s="144"/>
      <c r="N149" s="143"/>
      <c r="O149" s="143"/>
      <c r="P149" s="143"/>
    </row>
    <row r="150" spans="1:16" ht="60">
      <c r="A150" s="111" t="s">
        <v>313</v>
      </c>
      <c r="B150" s="48" t="s">
        <v>341</v>
      </c>
      <c r="C150" s="76" t="s">
        <v>342</v>
      </c>
      <c r="D150" s="138" t="s">
        <v>107</v>
      </c>
      <c r="E150" s="142">
        <v>104.26</v>
      </c>
      <c r="F150" s="143"/>
      <c r="G150" s="143"/>
      <c r="H150" s="143"/>
      <c r="I150" s="143"/>
      <c r="J150" s="143"/>
      <c r="K150" s="143"/>
      <c r="L150" s="143"/>
      <c r="M150" s="144"/>
      <c r="N150" s="143"/>
      <c r="O150" s="143"/>
      <c r="P150" s="143"/>
    </row>
    <row r="151" spans="1:16" ht="45">
      <c r="A151" s="111" t="s">
        <v>316</v>
      </c>
      <c r="B151" s="48" t="s">
        <v>344</v>
      </c>
      <c r="C151" s="50" t="s">
        <v>345</v>
      </c>
      <c r="D151" s="138" t="s">
        <v>107</v>
      </c>
      <c r="E151" s="142">
        <v>31.26</v>
      </c>
      <c r="F151" s="143"/>
      <c r="G151" s="143"/>
      <c r="H151" s="143"/>
      <c r="I151" s="143"/>
      <c r="J151" s="143"/>
      <c r="K151" s="143"/>
      <c r="L151" s="143"/>
      <c r="M151" s="144"/>
      <c r="N151" s="143"/>
      <c r="O151" s="143"/>
      <c r="P151" s="143"/>
    </row>
    <row r="152" spans="1:16" ht="75">
      <c r="A152" s="111" t="s">
        <v>317</v>
      </c>
      <c r="B152" s="48" t="s">
        <v>347</v>
      </c>
      <c r="C152" s="76" t="s">
        <v>348</v>
      </c>
      <c r="D152" s="138" t="s">
        <v>107</v>
      </c>
      <c r="E152" s="142">
        <v>104.26</v>
      </c>
      <c r="F152" s="143"/>
      <c r="G152" s="143"/>
      <c r="H152" s="143"/>
      <c r="I152" s="143"/>
      <c r="J152" s="143"/>
      <c r="K152" s="143"/>
      <c r="L152" s="143"/>
      <c r="M152" s="144"/>
      <c r="N152" s="143"/>
      <c r="O152" s="143"/>
      <c r="P152" s="143"/>
    </row>
    <row r="153" spans="1:16" ht="15">
      <c r="A153" s="111" t="s">
        <v>319</v>
      </c>
      <c r="B153" s="48"/>
      <c r="C153" s="71" t="s">
        <v>350</v>
      </c>
      <c r="D153" s="74"/>
      <c r="E153" s="146"/>
      <c r="F153" s="143"/>
      <c r="G153" s="143"/>
      <c r="H153" s="143"/>
      <c r="I153" s="143"/>
      <c r="J153" s="143"/>
      <c r="K153" s="143"/>
      <c r="L153" s="143"/>
      <c r="M153" s="144"/>
      <c r="N153" s="143"/>
      <c r="O153" s="143"/>
      <c r="P153" s="143"/>
    </row>
    <row r="154" spans="1:16" ht="45">
      <c r="A154" s="111" t="s">
        <v>321</v>
      </c>
      <c r="B154" s="48" t="s">
        <v>336</v>
      </c>
      <c r="C154" s="72" t="s">
        <v>352</v>
      </c>
      <c r="D154" s="138" t="s">
        <v>107</v>
      </c>
      <c r="E154" s="167">
        <v>7.79</v>
      </c>
      <c r="F154" s="143"/>
      <c r="G154" s="143"/>
      <c r="H154" s="143"/>
      <c r="I154" s="143"/>
      <c r="J154" s="143"/>
      <c r="K154" s="143"/>
      <c r="L154" s="143"/>
      <c r="M154" s="144"/>
      <c r="N154" s="143"/>
      <c r="O154" s="143"/>
      <c r="P154" s="143"/>
    </row>
    <row r="155" spans="1:16" ht="45">
      <c r="A155" s="111" t="s">
        <v>323</v>
      </c>
      <c r="B155" s="48" t="s">
        <v>341</v>
      </c>
      <c r="C155" s="76" t="s">
        <v>354</v>
      </c>
      <c r="D155" s="138" t="s">
        <v>107</v>
      </c>
      <c r="E155" s="142">
        <v>7.79</v>
      </c>
      <c r="F155" s="143"/>
      <c r="G155" s="143"/>
      <c r="H155" s="143"/>
      <c r="I155" s="143"/>
      <c r="J155" s="143"/>
      <c r="K155" s="143"/>
      <c r="L155" s="143"/>
      <c r="M155" s="144"/>
      <c r="N155" s="143"/>
      <c r="O155" s="143"/>
      <c r="P155" s="143"/>
    </row>
    <row r="156" spans="1:16" ht="75">
      <c r="A156" s="111" t="s">
        <v>325</v>
      </c>
      <c r="B156" s="48" t="s">
        <v>347</v>
      </c>
      <c r="C156" s="76" t="s">
        <v>356</v>
      </c>
      <c r="D156" s="138" t="s">
        <v>107</v>
      </c>
      <c r="E156" s="142">
        <v>7.79</v>
      </c>
      <c r="F156" s="143"/>
      <c r="G156" s="143"/>
      <c r="H156" s="143"/>
      <c r="I156" s="143"/>
      <c r="J156" s="143"/>
      <c r="K156" s="143"/>
      <c r="L156" s="143"/>
      <c r="M156" s="144"/>
      <c r="N156" s="143"/>
      <c r="O156" s="143"/>
      <c r="P156" s="143"/>
    </row>
    <row r="157" spans="1:16" ht="15">
      <c r="A157" s="111" t="s">
        <v>327</v>
      </c>
      <c r="B157" s="48"/>
      <c r="C157" s="93" t="s">
        <v>359</v>
      </c>
      <c r="D157" s="138"/>
      <c r="E157" s="142"/>
      <c r="F157" s="143"/>
      <c r="G157" s="143"/>
      <c r="H157" s="143"/>
      <c r="I157" s="143"/>
      <c r="J157" s="143"/>
      <c r="K157" s="143"/>
      <c r="L157" s="143"/>
      <c r="M157" s="144"/>
      <c r="N157" s="143"/>
      <c r="O157" s="143"/>
      <c r="P157" s="143"/>
    </row>
    <row r="158" spans="1:16" ht="45">
      <c r="A158" s="111" t="s">
        <v>328</v>
      </c>
      <c r="B158" s="48" t="s">
        <v>361</v>
      </c>
      <c r="C158" s="94" t="s">
        <v>362</v>
      </c>
      <c r="D158" s="138" t="s">
        <v>107</v>
      </c>
      <c r="E158" s="158">
        <v>2.6</v>
      </c>
      <c r="F158" s="143"/>
      <c r="G158" s="143"/>
      <c r="H158" s="143"/>
      <c r="I158" s="143"/>
      <c r="J158" s="143"/>
      <c r="K158" s="143"/>
      <c r="L158" s="143"/>
      <c r="M158" s="144"/>
      <c r="N158" s="143"/>
      <c r="O158" s="143"/>
      <c r="P158" s="143"/>
    </row>
    <row r="159" spans="1:16" ht="30">
      <c r="A159" s="111" t="s">
        <v>330</v>
      </c>
      <c r="B159" s="48" t="s">
        <v>364</v>
      </c>
      <c r="C159" s="60" t="s">
        <v>365</v>
      </c>
      <c r="D159" s="138" t="s">
        <v>107</v>
      </c>
      <c r="E159" s="158">
        <v>34.4</v>
      </c>
      <c r="F159" s="143"/>
      <c r="G159" s="143"/>
      <c r="H159" s="143"/>
      <c r="I159" s="143"/>
      <c r="J159" s="143"/>
      <c r="K159" s="143"/>
      <c r="L159" s="143"/>
      <c r="M159" s="144"/>
      <c r="N159" s="143"/>
      <c r="O159" s="143"/>
      <c r="P159" s="143"/>
    </row>
    <row r="160" spans="1:16" ht="60">
      <c r="A160" s="111" t="s">
        <v>332</v>
      </c>
      <c r="B160" s="48" t="s">
        <v>364</v>
      </c>
      <c r="C160" s="60" t="s">
        <v>367</v>
      </c>
      <c r="D160" s="115" t="s">
        <v>26</v>
      </c>
      <c r="E160" s="158">
        <v>22.8</v>
      </c>
      <c r="F160" s="143"/>
      <c r="G160" s="143"/>
      <c r="H160" s="143"/>
      <c r="I160" s="143"/>
      <c r="J160" s="143"/>
      <c r="K160" s="143"/>
      <c r="L160" s="143"/>
      <c r="M160" s="144"/>
      <c r="N160" s="143"/>
      <c r="O160" s="143"/>
      <c r="P160" s="143"/>
    </row>
    <row r="161" spans="1:16" ht="15">
      <c r="A161" s="111" t="s">
        <v>333</v>
      </c>
      <c r="B161" s="48"/>
      <c r="C161" s="93" t="s">
        <v>370</v>
      </c>
      <c r="D161" s="138"/>
      <c r="E161" s="142"/>
      <c r="F161" s="143"/>
      <c r="G161" s="143"/>
      <c r="H161" s="143"/>
      <c r="I161" s="143"/>
      <c r="J161" s="143"/>
      <c r="K161" s="143"/>
      <c r="L161" s="143"/>
      <c r="M161" s="144"/>
      <c r="N161" s="143"/>
      <c r="O161" s="143"/>
      <c r="P161" s="143"/>
    </row>
    <row r="162" spans="1:16" ht="30">
      <c r="A162" s="111" t="s">
        <v>335</v>
      </c>
      <c r="B162" s="48" t="s">
        <v>372</v>
      </c>
      <c r="C162" s="76" t="s">
        <v>373</v>
      </c>
      <c r="D162" s="141" t="s">
        <v>413</v>
      </c>
      <c r="E162" s="142">
        <v>9.37</v>
      </c>
      <c r="F162" s="143"/>
      <c r="G162" s="143"/>
      <c r="H162" s="143"/>
      <c r="I162" s="143"/>
      <c r="J162" s="143"/>
      <c r="K162" s="143"/>
      <c r="L162" s="143"/>
      <c r="M162" s="144"/>
      <c r="N162" s="143"/>
      <c r="O162" s="143"/>
      <c r="P162" s="143"/>
    </row>
    <row r="163" spans="1:16" ht="30">
      <c r="A163" s="111" t="s">
        <v>338</v>
      </c>
      <c r="B163" s="48" t="s">
        <v>372</v>
      </c>
      <c r="C163" s="72" t="s">
        <v>375</v>
      </c>
      <c r="D163" s="138" t="s">
        <v>107</v>
      </c>
      <c r="E163" s="167">
        <v>39.5</v>
      </c>
      <c r="F163" s="143"/>
      <c r="G163" s="143"/>
      <c r="H163" s="143"/>
      <c r="I163" s="143"/>
      <c r="J163" s="143"/>
      <c r="K163" s="143"/>
      <c r="L163" s="143"/>
      <c r="M163" s="144"/>
      <c r="N163" s="143"/>
      <c r="O163" s="143"/>
      <c r="P163" s="143"/>
    </row>
    <row r="164" spans="1:16" ht="45">
      <c r="A164" s="111" t="s">
        <v>340</v>
      </c>
      <c r="B164" s="48" t="s">
        <v>372</v>
      </c>
      <c r="C164" s="95" t="s">
        <v>377</v>
      </c>
      <c r="D164" s="138" t="s">
        <v>107</v>
      </c>
      <c r="E164" s="168">
        <v>39.5</v>
      </c>
      <c r="F164" s="143"/>
      <c r="G164" s="143"/>
      <c r="H164" s="143"/>
      <c r="I164" s="143"/>
      <c r="J164" s="143"/>
      <c r="K164" s="143"/>
      <c r="L164" s="143"/>
      <c r="M164" s="144"/>
      <c r="N164" s="143"/>
      <c r="O164" s="143"/>
      <c r="P164" s="143"/>
    </row>
    <row r="165" spans="1:16" ht="60">
      <c r="A165" s="111" t="s">
        <v>343</v>
      </c>
      <c r="B165" s="48" t="s">
        <v>372</v>
      </c>
      <c r="C165" s="72" t="s">
        <v>379</v>
      </c>
      <c r="D165" s="138" t="s">
        <v>107</v>
      </c>
      <c r="E165" s="167">
        <v>39.5</v>
      </c>
      <c r="F165" s="143"/>
      <c r="G165" s="143"/>
      <c r="H165" s="143"/>
      <c r="I165" s="143"/>
      <c r="J165" s="143"/>
      <c r="K165" s="143"/>
      <c r="L165" s="143"/>
      <c r="M165" s="144"/>
      <c r="N165" s="143"/>
      <c r="O165" s="143"/>
      <c r="P165" s="143"/>
    </row>
    <row r="166" spans="1:16" ht="45">
      <c r="A166" s="111" t="s">
        <v>346</v>
      </c>
      <c r="B166" s="48" t="s">
        <v>372</v>
      </c>
      <c r="C166" s="72" t="s">
        <v>381</v>
      </c>
      <c r="D166" s="138" t="s">
        <v>107</v>
      </c>
      <c r="E166" s="167">
        <v>39.5</v>
      </c>
      <c r="F166" s="143"/>
      <c r="G166" s="143"/>
      <c r="H166" s="143"/>
      <c r="I166" s="143"/>
      <c r="J166" s="143"/>
      <c r="K166" s="143"/>
      <c r="L166" s="143"/>
      <c r="M166" s="144"/>
      <c r="N166" s="143"/>
      <c r="O166" s="143"/>
      <c r="P166" s="143"/>
    </row>
    <row r="167" spans="1:16" ht="60">
      <c r="A167" s="111" t="s">
        <v>349</v>
      </c>
      <c r="B167" s="48" t="s">
        <v>341</v>
      </c>
      <c r="C167" s="96" t="s">
        <v>383</v>
      </c>
      <c r="D167" s="138" t="s">
        <v>107</v>
      </c>
      <c r="E167" s="167">
        <v>39.5</v>
      </c>
      <c r="F167" s="143"/>
      <c r="G167" s="143"/>
      <c r="H167" s="143"/>
      <c r="I167" s="143"/>
      <c r="J167" s="143"/>
      <c r="K167" s="143"/>
      <c r="L167" s="143"/>
      <c r="M167" s="144"/>
      <c r="N167" s="143"/>
      <c r="O167" s="143"/>
      <c r="P167" s="143"/>
    </row>
    <row r="168" spans="1:16" ht="45">
      <c r="A168" s="111" t="s">
        <v>351</v>
      </c>
      <c r="B168" s="48" t="s">
        <v>347</v>
      </c>
      <c r="C168" s="97" t="s">
        <v>385</v>
      </c>
      <c r="D168" s="165" t="s">
        <v>107</v>
      </c>
      <c r="E168" s="169">
        <v>39.5</v>
      </c>
      <c r="F168" s="143"/>
      <c r="G168" s="143"/>
      <c r="H168" s="143"/>
      <c r="I168" s="143"/>
      <c r="J168" s="143"/>
      <c r="K168" s="143"/>
      <c r="L168" s="143"/>
      <c r="M168" s="144"/>
      <c r="N168" s="143"/>
      <c r="O168" s="143"/>
      <c r="P168" s="143"/>
    </row>
    <row r="169" spans="1:16" ht="15">
      <c r="A169" s="111" t="s">
        <v>353</v>
      </c>
      <c r="B169" s="48"/>
      <c r="C169" s="71" t="s">
        <v>49</v>
      </c>
      <c r="D169" s="74"/>
      <c r="E169" s="146"/>
      <c r="F169" s="143"/>
      <c r="G169" s="143"/>
      <c r="H169" s="143"/>
      <c r="I169" s="143"/>
      <c r="J169" s="143"/>
      <c r="K169" s="143"/>
      <c r="L169" s="143"/>
      <c r="M169" s="144"/>
      <c r="N169" s="143"/>
      <c r="O169" s="143"/>
      <c r="P169" s="143"/>
    </row>
    <row r="170" spans="1:16" ht="15">
      <c r="A170" s="111" t="s">
        <v>355</v>
      </c>
      <c r="B170" s="48"/>
      <c r="C170" s="71" t="s">
        <v>389</v>
      </c>
      <c r="D170" s="74"/>
      <c r="E170" s="146"/>
      <c r="F170" s="143"/>
      <c r="G170" s="143"/>
      <c r="H170" s="143"/>
      <c r="I170" s="143"/>
      <c r="J170" s="143"/>
      <c r="K170" s="143"/>
      <c r="L170" s="143"/>
      <c r="M170" s="144"/>
      <c r="N170" s="143"/>
      <c r="O170" s="143"/>
      <c r="P170" s="143"/>
    </row>
    <row r="171" spans="1:16" ht="15">
      <c r="A171" s="111" t="s">
        <v>357</v>
      </c>
      <c r="B171" s="48" t="s">
        <v>391</v>
      </c>
      <c r="C171" s="72" t="s">
        <v>392</v>
      </c>
      <c r="D171" s="74" t="s">
        <v>107</v>
      </c>
      <c r="E171" s="168">
        <v>20.34</v>
      </c>
      <c r="F171" s="143"/>
      <c r="G171" s="143"/>
      <c r="H171" s="143"/>
      <c r="I171" s="143"/>
      <c r="J171" s="143"/>
      <c r="K171" s="143"/>
      <c r="L171" s="143"/>
      <c r="M171" s="144"/>
      <c r="N171" s="143"/>
      <c r="O171" s="143"/>
      <c r="P171" s="143"/>
    </row>
    <row r="172" spans="1:16" ht="30">
      <c r="A172" s="111" t="s">
        <v>358</v>
      </c>
      <c r="B172" s="48" t="s">
        <v>391</v>
      </c>
      <c r="C172" s="50" t="s">
        <v>393</v>
      </c>
      <c r="D172" s="74" t="s">
        <v>107</v>
      </c>
      <c r="E172" s="146">
        <v>20.34</v>
      </c>
      <c r="F172" s="143"/>
      <c r="G172" s="143"/>
      <c r="H172" s="143"/>
      <c r="I172" s="143"/>
      <c r="J172" s="143"/>
      <c r="K172" s="143"/>
      <c r="L172" s="143"/>
      <c r="M172" s="144"/>
      <c r="N172" s="143"/>
      <c r="O172" s="143"/>
      <c r="P172" s="143"/>
    </row>
    <row r="173" spans="1:16" ht="60">
      <c r="A173" s="111" t="s">
        <v>360</v>
      </c>
      <c r="B173" s="48" t="s">
        <v>391</v>
      </c>
      <c r="C173" s="68" t="s">
        <v>394</v>
      </c>
      <c r="D173" s="141" t="s">
        <v>413</v>
      </c>
      <c r="E173" s="163">
        <v>1.22</v>
      </c>
      <c r="F173" s="143"/>
      <c r="G173" s="143"/>
      <c r="H173" s="143"/>
      <c r="I173" s="143"/>
      <c r="J173" s="143"/>
      <c r="K173" s="143"/>
      <c r="L173" s="143"/>
      <c r="M173" s="144"/>
      <c r="N173" s="143"/>
      <c r="O173" s="143"/>
      <c r="P173" s="143"/>
    </row>
    <row r="174" spans="1:16" ht="30">
      <c r="A174" s="111" t="s">
        <v>363</v>
      </c>
      <c r="B174" s="48" t="s">
        <v>391</v>
      </c>
      <c r="C174" s="90" t="s">
        <v>395</v>
      </c>
      <c r="D174" s="74" t="s">
        <v>107</v>
      </c>
      <c r="E174" s="170">
        <v>20.34</v>
      </c>
      <c r="F174" s="143"/>
      <c r="G174" s="143"/>
      <c r="H174" s="143"/>
      <c r="I174" s="143"/>
      <c r="J174" s="143"/>
      <c r="K174" s="143"/>
      <c r="L174" s="143"/>
      <c r="M174" s="144"/>
      <c r="N174" s="143"/>
      <c r="O174" s="143"/>
      <c r="P174" s="143"/>
    </row>
    <row r="175" spans="1:16" ht="60">
      <c r="A175" s="111" t="s">
        <v>366</v>
      </c>
      <c r="B175" s="48" t="s">
        <v>47</v>
      </c>
      <c r="C175" s="95" t="s">
        <v>396</v>
      </c>
      <c r="D175" s="141" t="s">
        <v>413</v>
      </c>
      <c r="E175" s="167">
        <v>0.3</v>
      </c>
      <c r="F175" s="143"/>
      <c r="G175" s="143"/>
      <c r="H175" s="143"/>
      <c r="I175" s="143"/>
      <c r="J175" s="143"/>
      <c r="K175" s="143"/>
      <c r="L175" s="143"/>
      <c r="M175" s="144"/>
      <c r="N175" s="143"/>
      <c r="O175" s="143"/>
      <c r="P175" s="143"/>
    </row>
    <row r="176" spans="1:16" ht="45">
      <c r="A176" s="111" t="s">
        <v>368</v>
      </c>
      <c r="B176" s="48" t="s">
        <v>165</v>
      </c>
      <c r="C176" s="68" t="s">
        <v>397</v>
      </c>
      <c r="D176" s="138" t="s">
        <v>107</v>
      </c>
      <c r="E176" s="163">
        <v>20.34</v>
      </c>
      <c r="F176" s="143"/>
      <c r="G176" s="143"/>
      <c r="H176" s="143"/>
      <c r="I176" s="143"/>
      <c r="J176" s="143"/>
      <c r="K176" s="143"/>
      <c r="L176" s="143"/>
      <c r="M176" s="144"/>
      <c r="N176" s="143"/>
      <c r="O176" s="143"/>
      <c r="P176" s="143"/>
    </row>
    <row r="177" spans="1:16" ht="60">
      <c r="A177" s="111" t="s">
        <v>369</v>
      </c>
      <c r="B177" s="48" t="s">
        <v>47</v>
      </c>
      <c r="C177" s="95" t="s">
        <v>398</v>
      </c>
      <c r="D177" s="138" t="s">
        <v>107</v>
      </c>
      <c r="E177" s="167">
        <v>20.34</v>
      </c>
      <c r="F177" s="143"/>
      <c r="G177" s="143"/>
      <c r="H177" s="143"/>
      <c r="I177" s="143"/>
      <c r="J177" s="143"/>
      <c r="K177" s="143"/>
      <c r="L177" s="143"/>
      <c r="M177" s="144"/>
      <c r="N177" s="143"/>
      <c r="O177" s="143"/>
      <c r="P177" s="143"/>
    </row>
    <row r="178" spans="1:16" ht="45">
      <c r="A178" s="111" t="s">
        <v>371</v>
      </c>
      <c r="B178" s="48" t="s">
        <v>47</v>
      </c>
      <c r="C178" s="72" t="s">
        <v>399</v>
      </c>
      <c r="D178" s="138" t="s">
        <v>107</v>
      </c>
      <c r="E178" s="167">
        <v>20.34</v>
      </c>
      <c r="F178" s="143"/>
      <c r="G178" s="143"/>
      <c r="H178" s="143"/>
      <c r="I178" s="143"/>
      <c r="J178" s="143"/>
      <c r="K178" s="143"/>
      <c r="L178" s="143"/>
      <c r="M178" s="144"/>
      <c r="N178" s="143"/>
      <c r="O178" s="143"/>
      <c r="P178" s="143"/>
    </row>
    <row r="179" spans="1:16" ht="45">
      <c r="A179" s="111" t="s">
        <v>374</v>
      </c>
      <c r="B179" s="48" t="s">
        <v>400</v>
      </c>
      <c r="C179" s="72" t="s">
        <v>401</v>
      </c>
      <c r="D179" s="138" t="s">
        <v>107</v>
      </c>
      <c r="E179" s="146">
        <v>20.34</v>
      </c>
      <c r="F179" s="143"/>
      <c r="G179" s="143"/>
      <c r="H179" s="143"/>
      <c r="I179" s="143"/>
      <c r="J179" s="143"/>
      <c r="K179" s="143"/>
      <c r="L179" s="143"/>
      <c r="M179" s="144"/>
      <c r="N179" s="143"/>
      <c r="O179" s="143"/>
      <c r="P179" s="143"/>
    </row>
    <row r="180" spans="1:16" ht="30">
      <c r="A180" s="111" t="s">
        <v>376</v>
      </c>
      <c r="B180" s="80" t="s">
        <v>402</v>
      </c>
      <c r="C180" s="92" t="s">
        <v>403</v>
      </c>
      <c r="D180" s="171" t="s">
        <v>26</v>
      </c>
      <c r="E180" s="169">
        <v>23.7</v>
      </c>
      <c r="F180" s="143"/>
      <c r="G180" s="143"/>
      <c r="H180" s="143"/>
      <c r="I180" s="143"/>
      <c r="J180" s="143"/>
      <c r="K180" s="143"/>
      <c r="L180" s="143"/>
      <c r="M180" s="144"/>
      <c r="N180" s="143"/>
      <c r="O180" s="143"/>
      <c r="P180" s="143"/>
    </row>
    <row r="181" spans="1:16" ht="15">
      <c r="A181" s="111" t="s">
        <v>378</v>
      </c>
      <c r="B181" s="73"/>
      <c r="C181" s="71" t="s">
        <v>404</v>
      </c>
      <c r="D181" s="74"/>
      <c r="E181" s="146"/>
      <c r="F181" s="143"/>
      <c r="G181" s="143"/>
      <c r="H181" s="143"/>
      <c r="I181" s="143"/>
      <c r="J181" s="143"/>
      <c r="K181" s="143"/>
      <c r="L181" s="143"/>
      <c r="M181" s="144"/>
      <c r="N181" s="143"/>
      <c r="O181" s="143"/>
      <c r="P181" s="143"/>
    </row>
    <row r="182" spans="1:16" ht="30">
      <c r="A182" s="111" t="s">
        <v>380</v>
      </c>
      <c r="B182" s="48" t="s">
        <v>165</v>
      </c>
      <c r="C182" s="79" t="s">
        <v>405</v>
      </c>
      <c r="D182" s="172" t="s">
        <v>26</v>
      </c>
      <c r="E182" s="168">
        <v>32</v>
      </c>
      <c r="F182" s="143"/>
      <c r="G182" s="143"/>
      <c r="H182" s="143"/>
      <c r="I182" s="143"/>
      <c r="J182" s="143"/>
      <c r="K182" s="143"/>
      <c r="L182" s="143"/>
      <c r="M182" s="144"/>
      <c r="N182" s="143"/>
      <c r="O182" s="143"/>
      <c r="P182" s="143"/>
    </row>
    <row r="183" spans="1:16" ht="60">
      <c r="A183" s="111" t="s">
        <v>382</v>
      </c>
      <c r="B183" s="48" t="s">
        <v>47</v>
      </c>
      <c r="C183" s="95" t="s">
        <v>398</v>
      </c>
      <c r="D183" s="138" t="s">
        <v>107</v>
      </c>
      <c r="E183" s="167">
        <v>17.33</v>
      </c>
      <c r="F183" s="143"/>
      <c r="G183" s="143"/>
      <c r="H183" s="143"/>
      <c r="I183" s="143"/>
      <c r="J183" s="143"/>
      <c r="K183" s="143"/>
      <c r="L183" s="143"/>
      <c r="M183" s="144"/>
      <c r="N183" s="143"/>
      <c r="O183" s="143"/>
      <c r="P183" s="143"/>
    </row>
    <row r="184" spans="1:16" ht="45">
      <c r="A184" s="111" t="s">
        <v>384</v>
      </c>
      <c r="B184" s="48" t="s">
        <v>47</v>
      </c>
      <c r="C184" s="72" t="s">
        <v>399</v>
      </c>
      <c r="D184" s="138" t="s">
        <v>107</v>
      </c>
      <c r="E184" s="167">
        <v>17.33</v>
      </c>
      <c r="F184" s="143"/>
      <c r="G184" s="143"/>
      <c r="H184" s="143"/>
      <c r="I184" s="143"/>
      <c r="J184" s="143"/>
      <c r="K184" s="143"/>
      <c r="L184" s="143"/>
      <c r="M184" s="144"/>
      <c r="N184" s="143"/>
      <c r="O184" s="143"/>
      <c r="P184" s="143"/>
    </row>
    <row r="185" spans="1:16" ht="45">
      <c r="A185" s="111" t="s">
        <v>386</v>
      </c>
      <c r="B185" s="48" t="s">
        <v>400</v>
      </c>
      <c r="C185" s="72" t="s">
        <v>401</v>
      </c>
      <c r="D185" s="138" t="s">
        <v>107</v>
      </c>
      <c r="E185" s="146">
        <v>17.33</v>
      </c>
      <c r="F185" s="143"/>
      <c r="G185" s="143"/>
      <c r="H185" s="143"/>
      <c r="I185" s="143"/>
      <c r="J185" s="143"/>
      <c r="K185" s="143"/>
      <c r="L185" s="143"/>
      <c r="M185" s="144"/>
      <c r="N185" s="143"/>
      <c r="O185" s="143"/>
      <c r="P185" s="143"/>
    </row>
    <row r="186" spans="1:16" ht="30">
      <c r="A186" s="111" t="s">
        <v>387</v>
      </c>
      <c r="B186" s="48" t="s">
        <v>402</v>
      </c>
      <c r="C186" s="92" t="s">
        <v>403</v>
      </c>
      <c r="D186" s="171" t="s">
        <v>26</v>
      </c>
      <c r="E186" s="169">
        <v>13.3</v>
      </c>
      <c r="F186" s="143"/>
      <c r="G186" s="143"/>
      <c r="H186" s="143"/>
      <c r="I186" s="143"/>
      <c r="J186" s="143"/>
      <c r="K186" s="143"/>
      <c r="L186" s="143"/>
      <c r="M186" s="144"/>
      <c r="N186" s="143"/>
      <c r="O186" s="143"/>
      <c r="P186" s="143"/>
    </row>
    <row r="187" spans="1:16" ht="15">
      <c r="A187" s="111" t="s">
        <v>388</v>
      </c>
      <c r="B187" s="48"/>
      <c r="C187" s="71" t="s">
        <v>406</v>
      </c>
      <c r="D187" s="74"/>
      <c r="E187" s="146"/>
      <c r="F187" s="143"/>
      <c r="G187" s="143"/>
      <c r="H187" s="143"/>
      <c r="I187" s="143"/>
      <c r="J187" s="143"/>
      <c r="K187" s="143"/>
      <c r="L187" s="143"/>
      <c r="M187" s="144"/>
      <c r="N187" s="143"/>
      <c r="O187" s="143"/>
      <c r="P187" s="143"/>
    </row>
    <row r="188" spans="1:16" ht="75">
      <c r="A188" s="111" t="s">
        <v>390</v>
      </c>
      <c r="B188" s="48" t="s">
        <v>407</v>
      </c>
      <c r="C188" s="50" t="s">
        <v>408</v>
      </c>
      <c r="D188" s="74" t="s">
        <v>71</v>
      </c>
      <c r="E188" s="146">
        <v>1</v>
      </c>
      <c r="F188" s="143"/>
      <c r="G188" s="143"/>
      <c r="H188" s="143"/>
      <c r="I188" s="143"/>
      <c r="J188" s="143"/>
      <c r="K188" s="143"/>
      <c r="L188" s="143"/>
      <c r="M188" s="144"/>
      <c r="N188" s="143"/>
      <c r="O188" s="143"/>
      <c r="P188" s="143"/>
    </row>
    <row r="189" spans="3:16" ht="15">
      <c r="C189" s="173" t="s">
        <v>409</v>
      </c>
      <c r="D189" s="173"/>
      <c r="E189" s="173"/>
      <c r="F189" s="173"/>
      <c r="G189" s="173"/>
      <c r="H189" s="173"/>
      <c r="I189" s="173"/>
      <c r="J189" s="173"/>
      <c r="K189" s="173"/>
      <c r="L189" s="143"/>
      <c r="M189" s="144"/>
      <c r="N189" s="143"/>
      <c r="O189" s="143"/>
      <c r="P189" s="143"/>
    </row>
    <row r="192" spans="1:13" ht="15.75" customHeight="1">
      <c r="A192" s="174" t="s">
        <v>43</v>
      </c>
      <c r="B192" s="175"/>
      <c r="C192" s="176"/>
      <c r="D192" s="176"/>
      <c r="E192" s="176"/>
      <c r="F192" s="176"/>
      <c r="G192" s="176"/>
      <c r="M192" s="29"/>
    </row>
    <row r="193" spans="1:13" ht="15.75" customHeight="1">
      <c r="A193" s="174"/>
      <c r="B193" s="175"/>
      <c r="C193" s="177" t="s">
        <v>7</v>
      </c>
      <c r="D193" s="174"/>
      <c r="E193" s="174"/>
      <c r="F193" s="102"/>
      <c r="G193" s="102"/>
      <c r="M193" s="29"/>
    </row>
    <row r="194" spans="1:13" ht="15.75" customHeight="1">
      <c r="A194" s="174"/>
      <c r="B194" s="175"/>
      <c r="C194" s="177"/>
      <c r="D194" s="174"/>
      <c r="E194" s="174"/>
      <c r="F194" s="102"/>
      <c r="G194" s="102"/>
      <c r="M194" s="29"/>
    </row>
    <row r="195" spans="1:13" ht="15">
      <c r="A195" s="126" t="s">
        <v>410</v>
      </c>
      <c r="B195" s="175"/>
      <c r="C195" s="104"/>
      <c r="D195" s="174"/>
      <c r="E195" s="174"/>
      <c r="F195" s="102"/>
      <c r="G195" s="102"/>
      <c r="M195" s="29"/>
    </row>
    <row r="196" spans="1:13" ht="15">
      <c r="A196" s="178"/>
      <c r="B196" s="175"/>
      <c r="C196" s="104"/>
      <c r="D196" s="174"/>
      <c r="E196" s="174"/>
      <c r="F196" s="102"/>
      <c r="G196" s="102"/>
      <c r="M196" s="29"/>
    </row>
    <row r="197" spans="1:13" ht="15.75" customHeight="1">
      <c r="A197" s="174" t="s">
        <v>44</v>
      </c>
      <c r="B197" s="174"/>
      <c r="C197" s="105"/>
      <c r="D197" s="105"/>
      <c r="E197" s="105"/>
      <c r="F197" s="105"/>
      <c r="G197" s="105"/>
      <c r="M197" s="29"/>
    </row>
    <row r="198" spans="1:13" ht="15.75" customHeight="1">
      <c r="A198" s="174"/>
      <c r="B198" s="174"/>
      <c r="C198" s="177" t="s">
        <v>7</v>
      </c>
      <c r="D198" s="174"/>
      <c r="E198" s="174"/>
      <c r="F198" s="102"/>
      <c r="G198" s="102"/>
      <c r="M198" s="29"/>
    </row>
    <row r="199" spans="1:13" ht="15">
      <c r="A199" s="174"/>
      <c r="B199" s="174"/>
      <c r="C199" s="177"/>
      <c r="D199" s="174"/>
      <c r="E199" s="174"/>
      <c r="F199" s="102"/>
      <c r="G199" s="102"/>
      <c r="M199" s="29"/>
    </row>
    <row r="200" spans="1:13" ht="15" customHeight="1">
      <c r="A200" s="174" t="s">
        <v>8</v>
      </c>
      <c r="B200" s="179"/>
      <c r="C200" s="180"/>
      <c r="D200" s="174"/>
      <c r="E200" s="174"/>
      <c r="F200" s="174"/>
      <c r="G200" s="174"/>
      <c r="M200" s="29"/>
    </row>
    <row r="201" spans="1:13" ht="15">
      <c r="A201" s="181"/>
      <c r="B201" s="182"/>
      <c r="D201" s="29"/>
      <c r="E201" s="29"/>
      <c r="M201" s="29"/>
    </row>
  </sheetData>
  <sheetProtection/>
  <mergeCells count="15">
    <mergeCell ref="C189:K189"/>
    <mergeCell ref="A10:H10"/>
    <mergeCell ref="A4:J4"/>
    <mergeCell ref="A5:N5"/>
    <mergeCell ref="F13:K13"/>
    <mergeCell ref="K10:P10"/>
    <mergeCell ref="J11:P11"/>
    <mergeCell ref="A6:J6"/>
    <mergeCell ref="A7:N7"/>
    <mergeCell ref="C13:C14"/>
    <mergeCell ref="D13:D14"/>
    <mergeCell ref="E13:E14"/>
    <mergeCell ref="L13:P13"/>
    <mergeCell ref="A13:A14"/>
    <mergeCell ref="B13:B14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="118" zoomScaleNormal="118" zoomScaleSheetLayoutView="96" zoomScalePageLayoutView="0" workbookViewId="0" topLeftCell="A1">
      <selection activeCell="I3" sqref="I3"/>
    </sheetView>
  </sheetViews>
  <sheetFormatPr defaultColWidth="9.140625" defaultRowHeight="15"/>
  <cols>
    <col min="1" max="1" width="9.140625" style="1" customWidth="1"/>
    <col min="2" max="2" width="10.140625" style="30" customWidth="1"/>
    <col min="3" max="3" width="34.57421875" style="30" customWidth="1"/>
    <col min="4" max="4" width="8.140625" style="30" customWidth="1"/>
    <col min="5" max="5" width="8.421875" style="30" customWidth="1"/>
    <col min="6" max="6" width="7.7109375" style="30" customWidth="1"/>
    <col min="7" max="7" width="8.140625" style="30" customWidth="1"/>
    <col min="8" max="8" width="7.140625" style="30" customWidth="1"/>
    <col min="9" max="9" width="8.140625" style="30" customWidth="1"/>
    <col min="10" max="10" width="7.28125" style="30" customWidth="1"/>
    <col min="11" max="11" width="6.8515625" style="30" customWidth="1"/>
    <col min="12" max="12" width="7.7109375" style="30" customWidth="1"/>
    <col min="13" max="13" width="6.140625" style="30" customWidth="1"/>
    <col min="14" max="14" width="7.140625" style="30" customWidth="1"/>
    <col min="15" max="15" width="5.8515625" style="30" customWidth="1"/>
    <col min="16" max="16" width="6.421875" style="30" customWidth="1"/>
    <col min="17" max="16384" width="9.140625" style="30" customWidth="1"/>
  </cols>
  <sheetData>
    <row r="1" spans="1:13" s="28" customFormat="1" ht="15.75" customHeight="1">
      <c r="A1" s="3"/>
      <c r="B1" s="3"/>
      <c r="C1" s="27"/>
      <c r="D1" s="35"/>
      <c r="E1" s="217" t="s">
        <v>28</v>
      </c>
      <c r="F1" s="219"/>
      <c r="G1" s="219"/>
      <c r="H1" s="219"/>
      <c r="I1" s="219"/>
      <c r="M1" s="3"/>
    </row>
    <row r="2" spans="2:22" ht="15.75" customHeight="1">
      <c r="B2" s="1"/>
      <c r="C2" s="29"/>
      <c r="D2" s="36"/>
      <c r="E2" s="218" t="s">
        <v>414</v>
      </c>
      <c r="F2" s="220"/>
      <c r="G2" s="220"/>
      <c r="H2" s="220"/>
      <c r="I2" s="220"/>
      <c r="M2" s="1"/>
      <c r="Q2" s="28"/>
      <c r="R2" s="28"/>
      <c r="S2" s="28"/>
      <c r="T2" s="28"/>
      <c r="U2" s="28"/>
      <c r="V2" s="28"/>
    </row>
    <row r="3" spans="2:22" ht="15.75">
      <c r="B3" s="1"/>
      <c r="C3" s="29"/>
      <c r="D3" s="36"/>
      <c r="E3" s="190" t="s">
        <v>415</v>
      </c>
      <c r="F3" s="29"/>
      <c r="H3" s="29"/>
      <c r="I3" s="29"/>
      <c r="M3" s="1"/>
      <c r="Q3" s="28"/>
      <c r="R3" s="28"/>
      <c r="S3" s="28"/>
      <c r="T3" s="28"/>
      <c r="U3" s="28"/>
      <c r="V3" s="28"/>
    </row>
    <row r="4" spans="2:22" ht="15">
      <c r="B4" s="1"/>
      <c r="C4" s="29"/>
      <c r="D4" s="36"/>
      <c r="E4" s="36"/>
      <c r="H4" s="1"/>
      <c r="M4" s="1"/>
      <c r="Q4" s="28"/>
      <c r="R4" s="28"/>
      <c r="S4" s="28"/>
      <c r="T4" s="28"/>
      <c r="U4" s="28"/>
      <c r="V4" s="28"/>
    </row>
    <row r="5" spans="1:13" ht="15">
      <c r="A5" s="37" t="s">
        <v>55</v>
      </c>
      <c r="B5" s="38"/>
      <c r="C5" s="38"/>
      <c r="D5" s="38"/>
      <c r="E5" s="38"/>
      <c r="F5" s="38"/>
      <c r="G5" s="38"/>
      <c r="H5" s="38"/>
      <c r="I5" s="38"/>
      <c r="J5" s="38"/>
      <c r="M5" s="1"/>
    </row>
    <row r="6" spans="1:21" s="41" customFormat="1" ht="15">
      <c r="A6" s="39" t="s">
        <v>411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P6" s="42"/>
      <c r="Q6" s="42"/>
      <c r="R6" s="42"/>
      <c r="S6" s="42"/>
      <c r="T6" s="42"/>
      <c r="U6" s="42"/>
    </row>
    <row r="7" spans="1:13" ht="18.75" customHeight="1">
      <c r="A7" s="43" t="s">
        <v>412</v>
      </c>
      <c r="B7" s="44"/>
      <c r="C7" s="44"/>
      <c r="D7" s="44"/>
      <c r="E7" s="44"/>
      <c r="F7" s="44"/>
      <c r="G7" s="44"/>
      <c r="H7" s="44"/>
      <c r="I7" s="44"/>
      <c r="J7" s="44"/>
      <c r="M7" s="1"/>
    </row>
    <row r="8" spans="1:14" ht="30.75" customHeight="1">
      <c r="A8" s="45" t="s">
        <v>56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3" ht="15">
      <c r="A9" s="213" t="s">
        <v>51</v>
      </c>
      <c r="B9" s="1"/>
      <c r="C9" s="29"/>
      <c r="D9" s="36"/>
      <c r="E9" s="36"/>
      <c r="M9" s="1"/>
    </row>
    <row r="10" spans="2:13" ht="15">
      <c r="B10" s="1"/>
      <c r="C10" s="29"/>
      <c r="D10" s="36"/>
      <c r="E10" s="36"/>
      <c r="M10" s="1"/>
    </row>
    <row r="11" spans="1:16" s="6" customFormat="1" ht="15">
      <c r="A11" s="23"/>
      <c r="B11" s="23"/>
      <c r="C11" s="23"/>
      <c r="D11" s="23"/>
      <c r="E11" s="23"/>
      <c r="F11" s="23"/>
      <c r="G11" s="23"/>
      <c r="H11" s="23"/>
      <c r="K11" s="18" t="s">
        <v>48</v>
      </c>
      <c r="L11" s="18"/>
      <c r="M11" s="18"/>
      <c r="N11" s="18"/>
      <c r="O11" s="18"/>
      <c r="P11" s="18"/>
    </row>
    <row r="12" spans="1:16" s="6" customFormat="1" ht="15">
      <c r="A12" s="11"/>
      <c r="B12" s="11"/>
      <c r="C12" s="11"/>
      <c r="D12" s="11"/>
      <c r="E12" s="11"/>
      <c r="F12" s="11"/>
      <c r="G12" s="11"/>
      <c r="H12" s="11"/>
      <c r="K12" s="12"/>
      <c r="L12" s="12"/>
      <c r="M12" s="12"/>
      <c r="N12" s="12"/>
      <c r="O12" s="12"/>
      <c r="P12" s="12"/>
    </row>
    <row r="13" spans="2:16" ht="15">
      <c r="B13" s="1"/>
      <c r="C13" s="29"/>
      <c r="D13" s="36"/>
      <c r="E13" s="36"/>
      <c r="J13" s="19" t="s">
        <v>12</v>
      </c>
      <c r="K13" s="19"/>
      <c r="L13" s="19"/>
      <c r="M13" s="19"/>
      <c r="N13" s="19"/>
      <c r="O13" s="19"/>
      <c r="P13" s="19"/>
    </row>
    <row r="14" spans="2:13" ht="15">
      <c r="B14" s="1"/>
      <c r="C14" s="29"/>
      <c r="D14" s="36"/>
      <c r="E14" s="36"/>
      <c r="M14" s="1"/>
    </row>
    <row r="15" spans="1:16" ht="15">
      <c r="A15" s="46" t="s">
        <v>19</v>
      </c>
      <c r="B15" s="22" t="s">
        <v>13</v>
      </c>
      <c r="C15" s="20" t="s">
        <v>57</v>
      </c>
      <c r="D15" s="47" t="s">
        <v>14</v>
      </c>
      <c r="E15" s="47" t="s">
        <v>15</v>
      </c>
      <c r="F15" s="21" t="s">
        <v>16</v>
      </c>
      <c r="G15" s="21"/>
      <c r="H15" s="21"/>
      <c r="I15" s="21"/>
      <c r="J15" s="21"/>
      <c r="K15" s="21"/>
      <c r="L15" s="21" t="s">
        <v>17</v>
      </c>
      <c r="M15" s="21"/>
      <c r="N15" s="21"/>
      <c r="O15" s="21"/>
      <c r="P15" s="21"/>
    </row>
    <row r="16" spans="1:16" ht="95.25" customHeight="1">
      <c r="A16" s="46"/>
      <c r="B16" s="22"/>
      <c r="C16" s="20"/>
      <c r="D16" s="47"/>
      <c r="E16" s="47"/>
      <c r="F16" s="2" t="s">
        <v>23</v>
      </c>
      <c r="G16" s="2" t="s">
        <v>20</v>
      </c>
      <c r="H16" s="2" t="s">
        <v>21</v>
      </c>
      <c r="I16" s="2" t="s">
        <v>58</v>
      </c>
      <c r="J16" s="2" t="s">
        <v>22</v>
      </c>
      <c r="K16" s="2" t="s">
        <v>24</v>
      </c>
      <c r="L16" s="2" t="s">
        <v>18</v>
      </c>
      <c r="M16" s="2" t="s">
        <v>21</v>
      </c>
      <c r="N16" s="2" t="s">
        <v>58</v>
      </c>
      <c r="O16" s="2" t="s">
        <v>22</v>
      </c>
      <c r="P16" s="2" t="s">
        <v>25</v>
      </c>
    </row>
    <row r="17" spans="1:16" ht="15" customHeight="1">
      <c r="A17" s="108" t="s">
        <v>416</v>
      </c>
      <c r="B17" s="109"/>
      <c r="C17" s="110" t="s">
        <v>417</v>
      </c>
      <c r="D17" s="109"/>
      <c r="E17" s="109"/>
      <c r="F17" s="31"/>
      <c r="G17" s="31"/>
      <c r="H17" s="31"/>
      <c r="I17" s="31"/>
      <c r="J17" s="31"/>
      <c r="K17" s="31"/>
      <c r="L17" s="31"/>
      <c r="M17" s="32"/>
      <c r="N17" s="31"/>
      <c r="O17" s="31"/>
      <c r="P17" s="31"/>
    </row>
    <row r="18" spans="1:16" ht="15">
      <c r="A18" s="111" t="s">
        <v>418</v>
      </c>
      <c r="B18" s="48" t="s">
        <v>419</v>
      </c>
      <c r="C18" s="60" t="s">
        <v>420</v>
      </c>
      <c r="D18" s="112" t="s">
        <v>421</v>
      </c>
      <c r="E18" s="113">
        <v>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5">
      <c r="A19" s="111" t="s">
        <v>422</v>
      </c>
      <c r="B19" s="48" t="s">
        <v>419</v>
      </c>
      <c r="C19" s="60" t="s">
        <v>423</v>
      </c>
      <c r="D19" s="112" t="s">
        <v>421</v>
      </c>
      <c r="E19" s="113">
        <v>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30">
      <c r="A20" s="111" t="s">
        <v>424</v>
      </c>
      <c r="B20" s="48" t="s">
        <v>425</v>
      </c>
      <c r="C20" s="52" t="s">
        <v>426</v>
      </c>
      <c r="D20" s="112" t="s">
        <v>421</v>
      </c>
      <c r="E20" s="113">
        <v>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30">
      <c r="A21" s="111" t="s">
        <v>427</v>
      </c>
      <c r="B21" s="48" t="s">
        <v>428</v>
      </c>
      <c r="C21" s="52" t="s">
        <v>429</v>
      </c>
      <c r="D21" s="112" t="s">
        <v>421</v>
      </c>
      <c r="E21" s="113">
        <v>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5">
      <c r="A22" s="111" t="s">
        <v>430</v>
      </c>
      <c r="B22" s="48" t="s">
        <v>428</v>
      </c>
      <c r="C22" s="52" t="s">
        <v>431</v>
      </c>
      <c r="D22" s="112" t="s">
        <v>421</v>
      </c>
      <c r="E22" s="113">
        <v>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30">
      <c r="A23" s="111" t="s">
        <v>432</v>
      </c>
      <c r="B23" s="48" t="s">
        <v>425</v>
      </c>
      <c r="C23" s="52" t="s">
        <v>433</v>
      </c>
      <c r="D23" s="112" t="s">
        <v>421</v>
      </c>
      <c r="E23" s="113">
        <v>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30">
      <c r="A24" s="111" t="s">
        <v>434</v>
      </c>
      <c r="B24" s="48" t="s">
        <v>435</v>
      </c>
      <c r="C24" s="52" t="s">
        <v>436</v>
      </c>
      <c r="D24" s="112" t="s">
        <v>421</v>
      </c>
      <c r="E24" s="113">
        <v>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30">
      <c r="A25" s="111" t="s">
        <v>437</v>
      </c>
      <c r="B25" s="48" t="s">
        <v>435</v>
      </c>
      <c r="C25" s="52" t="s">
        <v>438</v>
      </c>
      <c r="D25" s="112" t="s">
        <v>421</v>
      </c>
      <c r="E25" s="113">
        <v>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30">
      <c r="A26" s="111" t="s">
        <v>439</v>
      </c>
      <c r="B26" s="48" t="s">
        <v>440</v>
      </c>
      <c r="C26" s="52" t="s">
        <v>441</v>
      </c>
      <c r="D26" s="112" t="s">
        <v>421</v>
      </c>
      <c r="E26" s="113">
        <v>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30">
      <c r="A27" s="111" t="s">
        <v>442</v>
      </c>
      <c r="B27" s="48" t="s">
        <v>443</v>
      </c>
      <c r="C27" s="52" t="s">
        <v>444</v>
      </c>
      <c r="D27" s="112" t="s">
        <v>421</v>
      </c>
      <c r="E27" s="113">
        <v>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30">
      <c r="A28" s="111" t="s">
        <v>445</v>
      </c>
      <c r="B28" s="48" t="s">
        <v>443</v>
      </c>
      <c r="C28" s="52" t="s">
        <v>446</v>
      </c>
      <c r="D28" s="112" t="s">
        <v>421</v>
      </c>
      <c r="E28" s="113">
        <v>1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">
      <c r="A29" s="111" t="s">
        <v>447</v>
      </c>
      <c r="B29" s="48" t="s">
        <v>448</v>
      </c>
      <c r="C29" s="52" t="s">
        <v>449</v>
      </c>
      <c r="D29" s="112" t="s">
        <v>450</v>
      </c>
      <c r="E29" s="113">
        <v>70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5">
      <c r="A30" s="111" t="s">
        <v>451</v>
      </c>
      <c r="B30" s="48" t="s">
        <v>452</v>
      </c>
      <c r="C30" s="52" t="s">
        <v>453</v>
      </c>
      <c r="D30" s="112" t="s">
        <v>450</v>
      </c>
      <c r="E30" s="113">
        <v>30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5">
      <c r="A31" s="108" t="s">
        <v>454</v>
      </c>
      <c r="B31" s="48"/>
      <c r="C31" s="114" t="s">
        <v>455</v>
      </c>
      <c r="D31" s="115"/>
      <c r="E31" s="116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30">
      <c r="A32" s="111" t="s">
        <v>530</v>
      </c>
      <c r="B32" s="48" t="s">
        <v>457</v>
      </c>
      <c r="C32" s="117" t="s">
        <v>458</v>
      </c>
      <c r="D32" s="118" t="s">
        <v>421</v>
      </c>
      <c r="E32" s="119">
        <v>18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5">
      <c r="A33" s="111" t="s">
        <v>456</v>
      </c>
      <c r="B33" s="48" t="s">
        <v>457</v>
      </c>
      <c r="C33" s="117" t="s">
        <v>460</v>
      </c>
      <c r="D33" s="118" t="s">
        <v>26</v>
      </c>
      <c r="E33" s="119">
        <v>80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5">
      <c r="A34" s="111" t="s">
        <v>459</v>
      </c>
      <c r="B34" s="48" t="s">
        <v>457</v>
      </c>
      <c r="C34" s="117" t="s">
        <v>462</v>
      </c>
      <c r="D34" s="118" t="s">
        <v>26</v>
      </c>
      <c r="E34" s="119">
        <v>120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30">
      <c r="A35" s="111" t="s">
        <v>461</v>
      </c>
      <c r="B35" s="48" t="s">
        <v>457</v>
      </c>
      <c r="C35" s="117" t="s">
        <v>464</v>
      </c>
      <c r="D35" s="118" t="s">
        <v>421</v>
      </c>
      <c r="E35" s="119">
        <v>80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5">
      <c r="A36" s="111" t="s">
        <v>463</v>
      </c>
      <c r="B36" s="48" t="s">
        <v>457</v>
      </c>
      <c r="C36" s="117" t="s">
        <v>466</v>
      </c>
      <c r="D36" s="118" t="s">
        <v>421</v>
      </c>
      <c r="E36" s="119">
        <v>25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30">
      <c r="A37" s="111" t="s">
        <v>465</v>
      </c>
      <c r="B37" s="48" t="s">
        <v>457</v>
      </c>
      <c r="C37" s="117" t="s">
        <v>468</v>
      </c>
      <c r="D37" s="118" t="s">
        <v>421</v>
      </c>
      <c r="E37" s="119">
        <v>60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30">
      <c r="A38" s="111" t="s">
        <v>467</v>
      </c>
      <c r="B38" s="48" t="s">
        <v>457</v>
      </c>
      <c r="C38" s="117" t="s">
        <v>470</v>
      </c>
      <c r="D38" s="118" t="s">
        <v>421</v>
      </c>
      <c r="E38" s="119">
        <v>6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30">
      <c r="A39" s="111" t="s">
        <v>469</v>
      </c>
      <c r="B39" s="48" t="s">
        <v>457</v>
      </c>
      <c r="C39" s="117" t="s">
        <v>472</v>
      </c>
      <c r="D39" s="118" t="s">
        <v>421</v>
      </c>
      <c r="E39" s="119">
        <v>6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5">
      <c r="A40" s="111" t="s">
        <v>471</v>
      </c>
      <c r="B40" s="48" t="s">
        <v>457</v>
      </c>
      <c r="C40" s="117" t="s">
        <v>474</v>
      </c>
      <c r="D40" s="118" t="s">
        <v>421</v>
      </c>
      <c r="E40" s="119">
        <v>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5">
      <c r="A41" s="111" t="s">
        <v>473</v>
      </c>
      <c r="B41" s="48" t="s">
        <v>457</v>
      </c>
      <c r="C41" s="117" t="s">
        <v>476</v>
      </c>
      <c r="D41" s="118" t="s">
        <v>421</v>
      </c>
      <c r="E41" s="119">
        <v>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5">
      <c r="A42" s="111" t="s">
        <v>475</v>
      </c>
      <c r="B42" s="48" t="s">
        <v>457</v>
      </c>
      <c r="C42" s="117" t="s">
        <v>478</v>
      </c>
      <c r="D42" s="118" t="s">
        <v>421</v>
      </c>
      <c r="E42" s="119">
        <v>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30">
      <c r="A43" s="111" t="s">
        <v>477</v>
      </c>
      <c r="B43" s="48" t="s">
        <v>457</v>
      </c>
      <c r="C43" s="117" t="s">
        <v>480</v>
      </c>
      <c r="D43" s="118" t="s">
        <v>481</v>
      </c>
      <c r="E43" s="119">
        <v>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5">
      <c r="A44" s="111" t="s">
        <v>479</v>
      </c>
      <c r="B44" s="48" t="s">
        <v>457</v>
      </c>
      <c r="C44" s="117" t="s">
        <v>482</v>
      </c>
      <c r="D44" s="118" t="s">
        <v>27</v>
      </c>
      <c r="E44" s="119">
        <v>6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2:16" ht="15">
      <c r="B45" s="1"/>
      <c r="C45" s="98" t="s">
        <v>409</v>
      </c>
      <c r="D45" s="98"/>
      <c r="E45" s="98"/>
      <c r="F45" s="98"/>
      <c r="G45" s="98"/>
      <c r="H45" s="98"/>
      <c r="I45" s="98"/>
      <c r="J45" s="98"/>
      <c r="K45" s="98"/>
      <c r="L45" s="31"/>
      <c r="M45" s="32"/>
      <c r="N45" s="31"/>
      <c r="O45" s="31"/>
      <c r="P45" s="31"/>
    </row>
    <row r="46" spans="2:13" ht="15">
      <c r="B46" s="1"/>
      <c r="C46" s="29"/>
      <c r="D46" s="36"/>
      <c r="E46" s="36"/>
      <c r="M46" s="1"/>
    </row>
    <row r="47" spans="2:13" ht="15">
      <c r="B47" s="1"/>
      <c r="C47" s="29"/>
      <c r="D47" s="36"/>
      <c r="E47" s="36"/>
      <c r="M47" s="1"/>
    </row>
    <row r="48" spans="1:7" ht="15.75" customHeight="1">
      <c r="A48" s="99" t="s">
        <v>43</v>
      </c>
      <c r="B48" s="100"/>
      <c r="C48" s="101"/>
      <c r="D48" s="101"/>
      <c r="E48" s="101"/>
      <c r="F48" s="101"/>
      <c r="G48" s="101"/>
    </row>
    <row r="49" spans="1:7" ht="15.75" customHeight="1">
      <c r="A49" s="99"/>
      <c r="B49" s="100"/>
      <c r="C49" s="26" t="s">
        <v>7</v>
      </c>
      <c r="D49" s="99"/>
      <c r="E49" s="99"/>
      <c r="F49" s="102"/>
      <c r="G49" s="102"/>
    </row>
    <row r="50" spans="1:7" ht="15.75" customHeight="1">
      <c r="A50" s="99"/>
      <c r="B50" s="100"/>
      <c r="C50" s="26"/>
      <c r="D50" s="99"/>
      <c r="E50" s="99"/>
      <c r="F50" s="102"/>
      <c r="G50" s="102"/>
    </row>
    <row r="51" spans="1:7" ht="15">
      <c r="A51" s="6" t="s">
        <v>410</v>
      </c>
      <c r="B51" s="100"/>
      <c r="C51" s="104"/>
      <c r="D51" s="99"/>
      <c r="E51" s="99"/>
      <c r="F51" s="102"/>
      <c r="G51" s="102"/>
    </row>
    <row r="52" spans="1:7" ht="15">
      <c r="A52" s="103"/>
      <c r="B52" s="100"/>
      <c r="C52" s="104"/>
      <c r="D52" s="99"/>
      <c r="E52" s="99"/>
      <c r="F52" s="102"/>
      <c r="G52" s="102"/>
    </row>
    <row r="53" spans="1:7" ht="15.75" customHeight="1">
      <c r="A53" s="99" t="s">
        <v>44</v>
      </c>
      <c r="B53" s="99"/>
      <c r="C53" s="105"/>
      <c r="D53" s="105"/>
      <c r="E53" s="105"/>
      <c r="F53" s="105"/>
      <c r="G53" s="105"/>
    </row>
    <row r="54" spans="1:7" ht="15.75" customHeight="1">
      <c r="A54" s="99"/>
      <c r="B54" s="99"/>
      <c r="C54" s="26" t="s">
        <v>7</v>
      </c>
      <c r="D54" s="99"/>
      <c r="E54" s="99"/>
      <c r="F54" s="102"/>
      <c r="G54" s="102"/>
    </row>
    <row r="55" spans="1:7" ht="15">
      <c r="A55" s="99"/>
      <c r="B55" s="99"/>
      <c r="C55" s="26"/>
      <c r="D55" s="99"/>
      <c r="E55" s="99"/>
      <c r="F55" s="102"/>
      <c r="G55" s="102"/>
    </row>
    <row r="56" spans="1:7" ht="15" customHeight="1">
      <c r="A56" s="99" t="s">
        <v>8</v>
      </c>
      <c r="B56" s="106"/>
      <c r="C56" s="107"/>
      <c r="D56" s="99"/>
      <c r="E56" s="99"/>
      <c r="F56" s="99"/>
      <c r="G56" s="99"/>
    </row>
  </sheetData>
  <sheetProtection/>
  <mergeCells count="15">
    <mergeCell ref="C45:K45"/>
    <mergeCell ref="A11:H11"/>
    <mergeCell ref="A5:J5"/>
    <mergeCell ref="A6:N6"/>
    <mergeCell ref="A7:J7"/>
    <mergeCell ref="L15:P15"/>
    <mergeCell ref="K11:P11"/>
    <mergeCell ref="A8:N8"/>
    <mergeCell ref="C15:C16"/>
    <mergeCell ref="D15:D16"/>
    <mergeCell ref="E15:E16"/>
    <mergeCell ref="F15:K15"/>
    <mergeCell ref="J13:P13"/>
    <mergeCell ref="A15:A16"/>
    <mergeCell ref="B15:B16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Signe</cp:lastModifiedBy>
  <cp:lastPrinted>2017-06-16T04:56:00Z</cp:lastPrinted>
  <dcterms:created xsi:type="dcterms:W3CDTF">2017-01-29T13:50:47Z</dcterms:created>
  <dcterms:modified xsi:type="dcterms:W3CDTF">2017-06-16T04:56:03Z</dcterms:modified>
  <cp:category/>
  <cp:version/>
  <cp:contentType/>
  <cp:contentStatus/>
</cp:coreProperties>
</file>