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1"/>
  </bookViews>
  <sheets>
    <sheet name="skolām" sheetId="1" r:id="rId1"/>
    <sheet name="Pirmskolām" sheetId="2" r:id="rId2"/>
  </sheets>
  <definedNames/>
  <calcPr fullCalcOnLoad="1"/>
</workbook>
</file>

<file path=xl/sharedStrings.xml><?xml version="1.0" encoding="utf-8"?>
<sst xmlns="http://schemas.openxmlformats.org/spreadsheetml/2006/main" count="119" uniqueCount="81">
  <si>
    <t>Madonas Valsts ģimnāzija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</si>
  <si>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</si>
  <si>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</si>
  <si>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</si>
  <si>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</si>
  <si>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</si>
  <si>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</si>
  <si>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</si>
  <si>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</si>
  <si>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Mētrienas pamatskola</t>
  </si>
  <si>
    <t>Praulienas pamatskola</t>
  </si>
  <si>
    <t xml:space="preserve">Vestienas pamatskola </t>
  </si>
  <si>
    <t>Kopā</t>
  </si>
  <si>
    <t>Nr.</t>
  </si>
  <si>
    <t>Izglītības iestāde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</si>
  <si>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</si>
  <si>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</si>
  <si>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</si>
  <si>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</si>
  <si>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</si>
  <si>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</si>
  <si>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</si>
  <si>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</si>
  <si>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</si>
  <si>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</si>
  <si>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</si>
  <si>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</si>
  <si>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</si>
  <si>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</si>
  <si>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</si>
  <si>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</si>
  <si>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</si>
  <si>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Uz vienu skolēnu Ls</t>
  </si>
  <si>
    <t>Madonas pilsēta</t>
  </si>
  <si>
    <t>Ļaudonas pagasta pārvalde</t>
  </si>
  <si>
    <t>Aronas pagasta pārvalde</t>
  </si>
  <si>
    <t>Barkavas pagasta pārvalde</t>
  </si>
  <si>
    <t>Bērzaunes pagasta pārvalde</t>
  </si>
  <si>
    <t>Dzelzavas pagasta pārvalde</t>
  </si>
  <si>
    <t>Kalsnavas pagasta pārvalde</t>
  </si>
  <si>
    <t>Lazdonas pagasta pārvalde</t>
  </si>
  <si>
    <t>Liezēres pagasta pārvalde</t>
  </si>
  <si>
    <t>Mārcienas pagasta pārvalde</t>
  </si>
  <si>
    <t>Mētrienas pagasta pārvalde</t>
  </si>
  <si>
    <t>Ošupes pagasta pārvalde</t>
  </si>
  <si>
    <t>Praulienas pagasta pārvalde</t>
  </si>
  <si>
    <t>Vestienas pagasta pārvalde</t>
  </si>
  <si>
    <t>Madonas vakara un neklātienes vidussk.</t>
  </si>
  <si>
    <t>Andreja Eglīša Ļaudonas vidusskola</t>
  </si>
  <si>
    <t>19.04.2013.</t>
  </si>
  <si>
    <t>N.p.k.</t>
  </si>
  <si>
    <t>Pilsēta, pagastu pārvalde, izglītības iestāde</t>
  </si>
  <si>
    <t>Madonas pilsētas pirmskolas izglītības iestāde "Kastanītis"</t>
  </si>
  <si>
    <t>Pirmskolas izglītības iestāde "Priedīte"</t>
  </si>
  <si>
    <t>Pirmskolas izglītības iestāde "Saulīte"</t>
  </si>
  <si>
    <t>Pirmskolas izglītības iestāde "Sprīdītis"</t>
  </si>
  <si>
    <t>Barkavas  pagasta pārvalde</t>
  </si>
  <si>
    <t>Pirmskolas izglītības iestāde "Vārpiņa"</t>
  </si>
  <si>
    <t xml:space="preserve">Dzelzavas pagasta pārvalde </t>
  </si>
  <si>
    <t>Pirmskolas izglītības iestāde "Rūķis"</t>
  </si>
  <si>
    <t>Pirmskolas izglītības iestāde "Lācītis Pūks"</t>
  </si>
  <si>
    <t>Pirmskolas izglītības iestāde "Brīnumdārzs"</t>
  </si>
  <si>
    <t>Pirmskolas izglītības iestāde "Pasaciņa"</t>
  </si>
  <si>
    <t>Pavisam</t>
  </si>
  <si>
    <t>Mācību grāmatu iegādei EUR</t>
  </si>
  <si>
    <t>Mācību līdzekļu iegādei EUR</t>
  </si>
  <si>
    <t>Kopā EUR</t>
  </si>
  <si>
    <t>Uz  vienu bērnu</t>
  </si>
  <si>
    <t>Uz vienu skolēnu</t>
  </si>
  <si>
    <t>.</t>
  </si>
  <si>
    <t>Mārcienas sākumskola</t>
  </si>
  <si>
    <t>Bērnu vecāku par 5.g.skaits uz 1.09.2017.</t>
  </si>
  <si>
    <t xml:space="preserve">Valsts budžeta līdzekļu sadale mācību grāmatu un mācību  līdzekļu iegādei pirmskolām 2017. gadam </t>
  </si>
  <si>
    <t>Valsts budžeta līdzekļu sadale mācību grāmatu un mācību  līdzekļu iegādei  skolām 2017. gadam</t>
  </si>
  <si>
    <t>Madonas pilsētas vidusskola</t>
  </si>
  <si>
    <t>Skolēnu  skaits 01.09.2017.</t>
  </si>
  <si>
    <t>Pielikums</t>
  </si>
  <si>
    <t>Madonas novada pašvaldības domes 28.09.2017</t>
  </si>
  <si>
    <t>lēmumam Nr.528 (protokols Nr.21, 40.p.)</t>
  </si>
  <si>
    <t xml:space="preserve">                       (jūlijs -decembris)</t>
  </si>
  <si>
    <t>(jūlijs -decembris)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</si>
</sst>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"/>
    <numFmt numFmtId="171" formatCode="0.00000"/>
    <numFmt numFmtId="172" formatCode="0.000"/>
    <numFmt numFmtId="173" formatCode="0.0"/>
    <numFmt numFmtId="174" formatCode="0.0000000"/>
    <numFmt numFmtId="175" formatCode="0.00000000"/>
    <numFmt numFmtId="176" formatCode="0.000000000"/>
    <numFmt numFmtId="177" formatCode="0.000000"/>
  </numFmts>
  <fonts count="29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FA7D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2" fillId="6" borderId="0" applyNumberFormat="0" applyBorder="0" applyAlignment="0" applyProtection="0"/>
    <xf numFmtId="0" fontId="27" fillId="7" borderId="0" applyNumberFormat="0" applyBorder="0" applyAlignment="0" applyProtection="0"/>
    <xf numFmtId="0" fontId="2" fillId="8" borderId="0" applyNumberFormat="0" applyBorder="0" applyAlignment="0" applyProtection="0"/>
    <xf numFmtId="0" fontId="27" fillId="9" borderId="0" applyNumberFormat="0" applyBorder="0" applyAlignment="0" applyProtection="0"/>
    <xf numFmtId="0" fontId="2" fillId="10" borderId="0" applyNumberFormat="0" applyBorder="0" applyAlignment="0" applyProtection="0"/>
    <xf numFmtId="0" fontId="27" fillId="11" borderId="0" applyNumberFormat="0" applyBorder="0" applyAlignment="0" applyProtection="0"/>
    <xf numFmtId="0" fontId="2" fillId="12" borderId="0" applyNumberFormat="0" applyBorder="0" applyAlignment="0" applyProtection="0"/>
    <xf numFmtId="0" fontId="27" fillId="13" borderId="0" applyNumberFormat="0" applyBorder="0" applyAlignment="0" applyProtection="0"/>
    <xf numFmtId="0" fontId="2" fillId="14" borderId="0" applyNumberFormat="0" applyBorder="0" applyAlignment="0" applyProtection="0"/>
    <xf numFmtId="0" fontId="27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20" borderId="0" applyNumberFormat="0" applyBorder="0" applyAlignment="0" applyProtection="0"/>
    <xf numFmtId="0" fontId="27" fillId="21" borderId="0" applyNumberFormat="0" applyBorder="0" applyAlignment="0" applyProtection="0"/>
    <xf numFmtId="0" fontId="2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12" borderId="0" applyNumberFormat="0" applyBorder="0" applyAlignment="0" applyProtection="0"/>
    <xf numFmtId="0" fontId="27" fillId="26" borderId="0" applyNumberFormat="0" applyBorder="0" applyAlignment="0" applyProtection="0"/>
    <xf numFmtId="0" fontId="2" fillId="20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22" borderId="0" applyNumberFormat="0" applyBorder="0" applyAlignment="0" applyProtection="0"/>
    <xf numFmtId="0" fontId="26" fillId="34" borderId="0" applyNumberFormat="0" applyBorder="0" applyAlignment="0" applyProtection="0"/>
    <xf numFmtId="0" fontId="1" fillId="24" borderId="0" applyNumberFormat="0" applyBorder="0" applyAlignment="0" applyProtection="0"/>
    <xf numFmtId="0" fontId="26" fillId="35" borderId="0" applyNumberFormat="0" applyBorder="0" applyAlignment="0" applyProtection="0"/>
    <xf numFmtId="0" fontId="1" fillId="18" borderId="0" applyNumberFormat="0" applyBorder="0" applyAlignment="0" applyProtection="0"/>
    <xf numFmtId="0" fontId="26" fillId="36" borderId="0" applyNumberFormat="0" applyBorder="0" applyAlignment="0" applyProtection="0"/>
    <xf numFmtId="0" fontId="1" fillId="29" borderId="0" applyNumberFormat="0" applyBorder="0" applyAlignment="0" applyProtection="0"/>
    <xf numFmtId="0" fontId="26" fillId="37" borderId="0" applyNumberFormat="0" applyBorder="0" applyAlignment="0" applyProtection="0"/>
    <xf numFmtId="0" fontId="1" fillId="38" borderId="0" applyNumberFormat="0" applyBorder="0" applyAlignment="0" applyProtection="0"/>
    <xf numFmtId="0" fontId="3" fillId="3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6" borderId="1" applyNumberFormat="0" applyAlignment="0" applyProtection="0"/>
    <xf numFmtId="0" fontId="5" fillId="0" borderId="0" applyNumberFormat="0" applyFill="0" applyBorder="0" applyAlignment="0" applyProtection="0"/>
    <xf numFmtId="0" fontId="8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0" borderId="0" applyNumberFormat="0" applyBorder="0" applyAlignment="0" applyProtection="0"/>
    <xf numFmtId="0" fontId="11" fillId="40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41" borderId="4" applyNumberFormat="0" applyAlignment="0" applyProtection="0"/>
    <xf numFmtId="0" fontId="0" fillId="42" borderId="5" applyNumberFormat="0" applyFont="0" applyAlignment="0" applyProtection="0"/>
    <xf numFmtId="9" fontId="0" fillId="0" borderId="0" applyFont="0" applyFill="0" applyBorder="0" applyAlignment="0" applyProtection="0"/>
    <xf numFmtId="0" fontId="28" fillId="0" borderId="6" applyNumberFormat="0" applyFill="0" applyAlignment="0" applyProtection="0"/>
    <xf numFmtId="0" fontId="15" fillId="0" borderId="7" applyNumberFormat="0" applyFill="0" applyAlignment="0" applyProtection="0"/>
    <xf numFmtId="0" fontId="16" fillId="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43" borderId="0" xfId="0" applyFill="1" applyAlignment="1">
      <alignment/>
    </xf>
    <xf numFmtId="0" fontId="22" fillId="44" borderId="0" xfId="0" applyFont="1" applyFill="1" applyAlignment="1">
      <alignment/>
    </xf>
    <xf numFmtId="0" fontId="23" fillId="44" borderId="0" xfId="0" applyFont="1" applyFill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170" fontId="23" fillId="0" borderId="0" xfId="0" applyNumberFormat="1" applyFont="1" applyAlignment="1">
      <alignment/>
    </xf>
    <xf numFmtId="17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3" fillId="43" borderId="0" xfId="0" applyFont="1" applyFill="1" applyAlignment="1">
      <alignment/>
    </xf>
    <xf numFmtId="0" fontId="24" fillId="0" borderId="0" xfId="0" applyFont="1" applyAlignment="1">
      <alignment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/>
    </xf>
    <xf numFmtId="1" fontId="23" fillId="0" borderId="11" xfId="0" applyNumberFormat="1" applyFont="1" applyBorder="1" applyAlignment="1">
      <alignment/>
    </xf>
    <xf numFmtId="0" fontId="23" fillId="0" borderId="11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23" fillId="0" borderId="11" xfId="0" applyFont="1" applyBorder="1" applyAlignment="1">
      <alignment/>
    </xf>
    <xf numFmtId="1" fontId="22" fillId="0" borderId="11" xfId="0" applyNumberFormat="1" applyFont="1" applyBorder="1" applyAlignment="1">
      <alignment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/>
    </xf>
    <xf numFmtId="2" fontId="23" fillId="0" borderId="0" xfId="0" applyNumberFormat="1" applyFont="1" applyAlignment="1">
      <alignment/>
    </xf>
    <xf numFmtId="14" fontId="23" fillId="0" borderId="0" xfId="0" applyNumberFormat="1" applyFont="1" applyAlignment="1">
      <alignment horizontal="left"/>
    </xf>
    <xf numFmtId="0" fontId="22" fillId="0" borderId="11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 wrapText="1"/>
    </xf>
    <xf numFmtId="0" fontId="22" fillId="43" borderId="11" xfId="0" applyFont="1" applyFill="1" applyBorder="1" applyAlignment="1">
      <alignment horizontal="center" vertical="top" wrapText="1"/>
    </xf>
    <xf numFmtId="0" fontId="24" fillId="44" borderId="0" xfId="0" applyFont="1" applyFill="1" applyAlignment="1">
      <alignment/>
    </xf>
    <xf numFmtId="0" fontId="23" fillId="0" borderId="11" xfId="0" applyFont="1" applyBorder="1" applyAlignment="1">
      <alignment vertical="center"/>
    </xf>
    <xf numFmtId="0" fontId="23" fillId="0" borderId="14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wrapText="1"/>
    </xf>
    <xf numFmtId="1" fontId="23" fillId="0" borderId="0" xfId="0" applyNumberFormat="1" applyFont="1" applyAlignment="1">
      <alignment/>
    </xf>
    <xf numFmtId="0" fontId="25" fillId="0" borderId="11" xfId="0" applyFont="1" applyBorder="1" applyAlignment="1">
      <alignment/>
    </xf>
    <xf numFmtId="0" fontId="24" fillId="44" borderId="11" xfId="0" applyFont="1" applyFill="1" applyBorder="1" applyAlignment="1">
      <alignment horizontal="center" vertical="center"/>
    </xf>
    <xf numFmtId="0" fontId="22" fillId="44" borderId="11" xfId="0" applyFont="1" applyFill="1" applyBorder="1" applyAlignment="1">
      <alignment/>
    </xf>
    <xf numFmtId="0" fontId="24" fillId="44" borderId="11" xfId="0" applyFont="1" applyFill="1" applyBorder="1" applyAlignment="1">
      <alignment/>
    </xf>
    <xf numFmtId="9" fontId="22" fillId="0" borderId="0" xfId="0" applyNumberFormat="1" applyFont="1" applyAlignment="1">
      <alignment/>
    </xf>
    <xf numFmtId="0" fontId="25" fillId="0" borderId="0" xfId="0" applyFont="1" applyFill="1" applyBorder="1" applyAlignment="1">
      <alignment/>
    </xf>
    <xf numFmtId="14" fontId="23" fillId="0" borderId="0" xfId="0" applyNumberFormat="1" applyFont="1" applyAlignment="1">
      <alignment/>
    </xf>
    <xf numFmtId="0" fontId="22" fillId="0" borderId="11" xfId="0" applyFont="1" applyBorder="1" applyAlignment="1">
      <alignment vertical="top"/>
    </xf>
    <xf numFmtId="0" fontId="24" fillId="0" borderId="11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</cellXfs>
  <cellStyles count="69">
    <cellStyle name="Normal" xfId="0"/>
    <cellStyle name="1. izcēlums" xfId="15"/>
    <cellStyle name="1. izcēlums" xfId="16"/>
    <cellStyle name="2. izcēlums" xfId="17"/>
    <cellStyle name="20% no 1. izcēluma" xfId="18"/>
    <cellStyle name="20% no 1. izcēluma" xfId="19"/>
    <cellStyle name="20% no 2. izcēluma" xfId="20"/>
    <cellStyle name="20% no 2. izcēluma" xfId="21"/>
    <cellStyle name="20% no 3. izcēluma" xfId="22"/>
    <cellStyle name="20% no 3. izcēluma" xfId="23"/>
    <cellStyle name="20% no 4. izcēluma" xfId="24"/>
    <cellStyle name="20% no 4. izcēluma" xfId="25"/>
    <cellStyle name="20% no 5. izcēluma" xfId="26"/>
    <cellStyle name="20% no 5. izcēluma" xfId="27"/>
    <cellStyle name="20% no 6. izcēluma" xfId="28"/>
    <cellStyle name="20% no 6. izcēluma" xfId="29"/>
    <cellStyle name="3. izcēlums " xfId="30"/>
    <cellStyle name="4. izcēlums" xfId="31"/>
    <cellStyle name="40% no 1. izcēluma" xfId="32"/>
    <cellStyle name="40% no 1. izcēluma" xfId="33"/>
    <cellStyle name="40% no 2. izcēluma" xfId="34"/>
    <cellStyle name="40% no 2. izcēluma" xfId="35"/>
    <cellStyle name="40% no 3. izcēluma" xfId="36"/>
    <cellStyle name="40% no 3. izcēluma" xfId="37"/>
    <cellStyle name="40% no 4. izcēluma" xfId="38"/>
    <cellStyle name="40% no 4. izcēluma" xfId="39"/>
    <cellStyle name="40% no 5. izcēluma" xfId="40"/>
    <cellStyle name="40% no 5. izcēluma" xfId="41"/>
    <cellStyle name="40% no 6. izcēluma" xfId="42"/>
    <cellStyle name="40% no 6. izcēluma" xfId="43"/>
    <cellStyle name="5. izcēlums" xfId="44"/>
    <cellStyle name="6. izcēlums" xfId="45"/>
    <cellStyle name="60% no 1. izcēluma" xfId="46"/>
    <cellStyle name="60% no 1. izcēluma" xfId="47"/>
    <cellStyle name="60% no 2. izcēluma" xfId="48"/>
    <cellStyle name="60% no 2. izcēluma" xfId="49"/>
    <cellStyle name="60% no 3. izcēluma" xfId="50"/>
    <cellStyle name="60% no 3. izcēluma" xfId="51"/>
    <cellStyle name="60% no 4. izcēluma" xfId="52"/>
    <cellStyle name="60% no 4. izcēluma" xfId="53"/>
    <cellStyle name="60% no 5. izcēluma" xfId="54"/>
    <cellStyle name="60% no 5. izcēluma" xfId="55"/>
    <cellStyle name="60% no 6. izcēluma" xfId="56"/>
    <cellStyle name="60% no 6. izcēluma" xfId="57"/>
    <cellStyle name="Aprēķināšana" xfId="58"/>
    <cellStyle name="Brīdinājuma teksts" xfId="59"/>
    <cellStyle name="Hyperlink" xfId="60"/>
    <cellStyle name="Ievade" xfId="61"/>
    <cellStyle name="Followed Hyperlink" xfId="62"/>
    <cellStyle name="Izvade" xfId="63"/>
    <cellStyle name="Comma" xfId="64"/>
    <cellStyle name="Comma [0]" xfId="65"/>
    <cellStyle name="Kopsumma" xfId="66"/>
    <cellStyle name="Labs" xfId="67"/>
    <cellStyle name="Neitrāls" xfId="68"/>
    <cellStyle name="Nosaukums" xfId="69"/>
    <cellStyle name="Paskaidrojošs teksts" xfId="70"/>
    <cellStyle name="Pārbaudes šūna" xfId="71"/>
    <cellStyle name="Piezīme" xfId="72"/>
    <cellStyle name="Percent" xfId="73"/>
    <cellStyle name="Saistīta šūna" xfId="74"/>
    <cellStyle name="Saistītā šūna" xfId="75"/>
    <cellStyle name="Slikts" xfId="76"/>
    <cellStyle name="Currency" xfId="77"/>
    <cellStyle name="Currency [0]" xfId="78"/>
    <cellStyle name="Virsraksts 1" xfId="79"/>
    <cellStyle name="Virsraksts 2" xfId="80"/>
    <cellStyle name="Virsraksts 3" xfId="81"/>
    <cellStyle name="Virsraksts 4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K17" sqref="K17"/>
    </sheetView>
  </sheetViews>
  <sheetFormatPr defaultColWidth="9.140625" defaultRowHeight="12.75"/>
  <cols>
    <col min="3" max="3" width="42.00390625" style="0" customWidth="1"/>
    <col min="4" max="4" width="13.7109375" style="0" customWidth="1"/>
    <col min="5" max="5" width="13.8515625" style="0" customWidth="1"/>
    <col min="6" max="6" width="12.8515625" style="0" customWidth="1"/>
    <col min="7" max="7" width="11.28125" style="0" customWidth="1"/>
    <col min="8" max="8" width="9.140625" style="0" customWidth="1"/>
  </cols>
  <sheetData>
    <row r="1" spans="1:10" ht="15.75">
      <c r="A1" s="9"/>
      <c r="B1" s="9"/>
      <c r="C1" s="9"/>
      <c r="D1" s="9"/>
      <c r="E1" s="9" t="s">
        <v>76</v>
      </c>
      <c r="F1" s="9"/>
      <c r="G1" s="9"/>
      <c r="H1" s="9"/>
      <c r="I1" s="9"/>
      <c r="J1" s="9"/>
    </row>
    <row r="2" spans="1:10" ht="15.75">
      <c r="A2" s="9"/>
      <c r="B2" s="9"/>
      <c r="C2" s="9"/>
      <c r="D2" s="9"/>
      <c r="E2" s="9" t="s">
        <v>77</v>
      </c>
      <c r="F2" s="9"/>
      <c r="G2" s="9"/>
      <c r="H2" s="9"/>
      <c r="I2" s="9"/>
      <c r="J2" s="9"/>
    </row>
    <row r="3" spans="1:10" ht="15.75">
      <c r="A3" s="9"/>
      <c r="B3" s="9"/>
      <c r="C3" s="9"/>
      <c r="D3" s="9"/>
      <c r="E3" s="9" t="s">
        <v>78</v>
      </c>
      <c r="F3" s="9"/>
      <c r="G3" s="9"/>
      <c r="H3" s="9"/>
      <c r="I3" s="9"/>
      <c r="J3" s="9"/>
    </row>
    <row r="4" spans="1:10" s="2" customFormat="1" ht="15.7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.75">
      <c r="A5" s="9"/>
      <c r="B5" s="3" t="s">
        <v>73</v>
      </c>
      <c r="C5" s="3"/>
      <c r="D5" s="3"/>
      <c r="E5" s="3"/>
      <c r="F5" s="3"/>
      <c r="G5" s="4"/>
      <c r="H5" s="9"/>
      <c r="I5" s="9"/>
      <c r="J5" s="9"/>
    </row>
    <row r="6" spans="1:10" ht="15.75">
      <c r="A6" s="9"/>
      <c r="B6" s="9" t="s">
        <v>69</v>
      </c>
      <c r="C6" s="12" t="s">
        <v>79</v>
      </c>
      <c r="D6" s="9"/>
      <c r="E6" s="9"/>
      <c r="F6" s="9"/>
      <c r="G6" s="9"/>
      <c r="H6" s="9"/>
      <c r="I6" s="9"/>
      <c r="J6" s="9"/>
    </row>
    <row r="7" spans="1:10" ht="15.75">
      <c r="A7" s="9"/>
      <c r="B7" s="9"/>
      <c r="C7" s="12"/>
      <c r="D7" s="9"/>
      <c r="E7" s="9"/>
      <c r="F7" s="9"/>
      <c r="G7" s="9"/>
      <c r="H7" s="9"/>
      <c r="I7" s="9"/>
      <c r="J7" s="9"/>
    </row>
    <row r="8" spans="1:10" ht="67.5" customHeight="1">
      <c r="A8" s="9"/>
      <c r="B8" s="26" t="s">
        <v>13</v>
      </c>
      <c r="C8" s="26" t="s">
        <v>14</v>
      </c>
      <c r="D8" s="27" t="s">
        <v>75</v>
      </c>
      <c r="E8" s="28" t="s">
        <v>64</v>
      </c>
      <c r="F8" s="27" t="s">
        <v>65</v>
      </c>
      <c r="G8" s="26" t="s">
        <v>66</v>
      </c>
      <c r="H8" s="9"/>
      <c r="I8" s="9"/>
      <c r="J8" s="9"/>
    </row>
    <row r="9" spans="1:10" ht="14.25" customHeight="1">
      <c r="A9" s="9"/>
      <c r="B9" s="14">
        <v>1</v>
      </c>
      <c r="C9" s="14">
        <v>2</v>
      </c>
      <c r="D9" s="14">
        <v>3</v>
      </c>
      <c r="E9" s="14">
        <v>4</v>
      </c>
      <c r="F9" s="14">
        <v>5</v>
      </c>
      <c r="G9" s="15">
        <v>6</v>
      </c>
      <c r="H9" s="9"/>
      <c r="I9" s="9"/>
      <c r="J9" s="9"/>
    </row>
    <row r="10" spans="1:10" ht="15.75">
      <c r="A10" s="9"/>
      <c r="B10" s="16"/>
      <c r="C10" s="17" t="s">
        <v>33</v>
      </c>
      <c r="D10" s="18"/>
      <c r="E10" s="18"/>
      <c r="F10" s="18"/>
      <c r="G10" s="19"/>
      <c r="H10" s="9"/>
      <c r="I10" s="9"/>
      <c r="J10" s="9"/>
    </row>
    <row r="11" spans="1:10" ht="15.75">
      <c r="A11" s="9"/>
      <c r="B11" s="20" t="s">
        <v>15</v>
      </c>
      <c r="C11" s="21" t="s">
        <v>0</v>
      </c>
      <c r="D11" s="18">
        <v>271</v>
      </c>
      <c r="E11" s="18">
        <v>1322</v>
      </c>
      <c r="F11" s="15">
        <v>1321</v>
      </c>
      <c r="G11" s="19">
        <f>E11+F11</f>
        <v>2643</v>
      </c>
      <c r="H11" s="9"/>
      <c r="I11" s="9"/>
      <c r="J11" s="9"/>
    </row>
    <row r="12" spans="1:10" ht="15.75">
      <c r="A12" s="9"/>
      <c r="B12" s="20" t="s">
        <v>16</v>
      </c>
      <c r="C12" s="21" t="s">
        <v>74</v>
      </c>
      <c r="D12" s="18">
        <v>1017</v>
      </c>
      <c r="E12" s="18">
        <v>4960</v>
      </c>
      <c r="F12" s="15">
        <v>4960</v>
      </c>
      <c r="G12" s="19">
        <f aca="true" t="shared" si="0" ref="G12:G43">E12+F12</f>
        <v>9920</v>
      </c>
      <c r="H12" s="9"/>
      <c r="I12" s="9"/>
      <c r="J12" s="9"/>
    </row>
    <row r="13" spans="1:10" ht="15.75">
      <c r="A13" s="9"/>
      <c r="B13" s="20" t="s">
        <v>17</v>
      </c>
      <c r="C13" s="21" t="s">
        <v>47</v>
      </c>
      <c r="D13" s="18">
        <v>73</v>
      </c>
      <c r="E13" s="18">
        <v>356</v>
      </c>
      <c r="F13" s="15">
        <v>356</v>
      </c>
      <c r="G13" s="19">
        <f t="shared" si="0"/>
        <v>712</v>
      </c>
      <c r="H13" s="9"/>
      <c r="I13" s="9"/>
      <c r="J13" s="9"/>
    </row>
    <row r="14" spans="1:10" ht="15.75">
      <c r="A14" s="9"/>
      <c r="B14" s="20"/>
      <c r="C14" s="22" t="s">
        <v>34</v>
      </c>
      <c r="D14" s="18"/>
      <c r="E14" s="18"/>
      <c r="F14" s="15"/>
      <c r="G14" s="19"/>
      <c r="H14" s="9"/>
      <c r="I14" s="9"/>
      <c r="J14" s="9"/>
    </row>
    <row r="15" spans="1:10" ht="15.75">
      <c r="A15" s="9"/>
      <c r="B15" s="20" t="s">
        <v>18</v>
      </c>
      <c r="C15" s="21" t="s">
        <v>48</v>
      </c>
      <c r="D15" s="18">
        <v>156</v>
      </c>
      <c r="E15" s="18">
        <v>761</v>
      </c>
      <c r="F15" s="15">
        <v>761</v>
      </c>
      <c r="G15" s="19">
        <f t="shared" si="0"/>
        <v>1522</v>
      </c>
      <c r="H15" s="9"/>
      <c r="I15" s="9"/>
      <c r="J15" s="9"/>
    </row>
    <row r="16" spans="1:10" ht="15.75">
      <c r="A16" s="9"/>
      <c r="B16" s="20"/>
      <c r="C16" s="22" t="s">
        <v>35</v>
      </c>
      <c r="D16" s="18"/>
      <c r="E16" s="18"/>
      <c r="F16" s="15"/>
      <c r="G16" s="19"/>
      <c r="H16" s="9"/>
      <c r="I16" s="9"/>
      <c r="J16" s="9"/>
    </row>
    <row r="17" spans="1:10" ht="15.75">
      <c r="A17" s="9"/>
      <c r="B17" s="20" t="s">
        <v>19</v>
      </c>
      <c r="C17" s="21" t="s">
        <v>6</v>
      </c>
      <c r="D17" s="18">
        <v>68</v>
      </c>
      <c r="E17" s="18">
        <v>332</v>
      </c>
      <c r="F17" s="15">
        <v>331</v>
      </c>
      <c r="G17" s="19">
        <f t="shared" si="0"/>
        <v>663</v>
      </c>
      <c r="H17" s="9"/>
      <c r="I17" s="9"/>
      <c r="J17" s="9"/>
    </row>
    <row r="18" spans="1:10" ht="15.75">
      <c r="A18" s="9"/>
      <c r="B18" s="20"/>
      <c r="C18" s="22" t="s">
        <v>36</v>
      </c>
      <c r="D18" s="18"/>
      <c r="E18" s="18"/>
      <c r="F18" s="15"/>
      <c r="G18" s="19"/>
      <c r="H18" s="9"/>
      <c r="I18" s="9"/>
      <c r="J18" s="9"/>
    </row>
    <row r="19" spans="1:10" ht="15.75">
      <c r="A19" s="9"/>
      <c r="B19" s="20" t="s">
        <v>20</v>
      </c>
      <c r="C19" s="21" t="s">
        <v>1</v>
      </c>
      <c r="D19" s="18">
        <v>78</v>
      </c>
      <c r="E19" s="18">
        <v>380</v>
      </c>
      <c r="F19" s="15">
        <v>381</v>
      </c>
      <c r="G19" s="19">
        <f t="shared" si="0"/>
        <v>761</v>
      </c>
      <c r="H19" s="9"/>
      <c r="I19" s="9"/>
      <c r="J19" s="9"/>
    </row>
    <row r="20" spans="1:10" ht="15.75">
      <c r="A20" s="9"/>
      <c r="B20" s="20"/>
      <c r="C20" s="22" t="s">
        <v>37</v>
      </c>
      <c r="D20" s="18"/>
      <c r="E20" s="18"/>
      <c r="F20" s="15"/>
      <c r="G20" s="19"/>
      <c r="H20" s="9"/>
      <c r="I20" s="9"/>
      <c r="J20" s="9"/>
    </row>
    <row r="21" spans="1:10" ht="15.75">
      <c r="A21" s="9"/>
      <c r="B21" s="20" t="s">
        <v>21</v>
      </c>
      <c r="C21" s="21" t="s">
        <v>2</v>
      </c>
      <c r="D21" s="18">
        <v>92</v>
      </c>
      <c r="E21" s="18">
        <v>449</v>
      </c>
      <c r="F21" s="15">
        <v>448</v>
      </c>
      <c r="G21" s="19">
        <f t="shared" si="0"/>
        <v>897</v>
      </c>
      <c r="H21" s="9"/>
      <c r="I21" s="9"/>
      <c r="J21" s="9"/>
    </row>
    <row r="22" spans="1:10" ht="15.75">
      <c r="A22" s="9"/>
      <c r="B22" s="20"/>
      <c r="C22" s="22" t="s">
        <v>38</v>
      </c>
      <c r="D22" s="18"/>
      <c r="E22" s="18"/>
      <c r="F22" s="15"/>
      <c r="G22" s="19"/>
      <c r="H22" s="9"/>
      <c r="I22" s="9"/>
      <c r="J22" s="9"/>
    </row>
    <row r="23" spans="1:10" ht="15.75">
      <c r="A23" s="9"/>
      <c r="B23" s="20" t="s">
        <v>22</v>
      </c>
      <c r="C23" s="21" t="s">
        <v>4</v>
      </c>
      <c r="D23" s="18">
        <v>80</v>
      </c>
      <c r="E23" s="18">
        <v>390</v>
      </c>
      <c r="F23" s="15">
        <v>390</v>
      </c>
      <c r="G23" s="19">
        <f t="shared" si="0"/>
        <v>780</v>
      </c>
      <c r="H23" s="9"/>
      <c r="I23" s="9"/>
      <c r="J23" s="9"/>
    </row>
    <row r="24" spans="1:10" ht="15.75">
      <c r="A24" s="9"/>
      <c r="B24" s="20"/>
      <c r="C24" s="22" t="s">
        <v>39</v>
      </c>
      <c r="D24" s="18"/>
      <c r="E24" s="18"/>
      <c r="F24" s="15"/>
      <c r="G24" s="19"/>
      <c r="H24" s="9"/>
      <c r="I24" s="9"/>
      <c r="J24" s="9"/>
    </row>
    <row r="25" spans="1:10" ht="15.75">
      <c r="A25" s="9"/>
      <c r="B25" s="20" t="s">
        <v>23</v>
      </c>
      <c r="C25" s="21" t="s">
        <v>5</v>
      </c>
      <c r="D25" s="18">
        <v>125</v>
      </c>
      <c r="E25" s="18">
        <v>610</v>
      </c>
      <c r="F25" s="15">
        <v>609</v>
      </c>
      <c r="G25" s="19">
        <f t="shared" si="0"/>
        <v>1219</v>
      </c>
      <c r="H25" s="9"/>
      <c r="I25" s="9"/>
      <c r="J25" s="9"/>
    </row>
    <row r="26" spans="1:10" ht="15.75">
      <c r="A26" s="9"/>
      <c r="B26" s="20"/>
      <c r="C26" s="22" t="s">
        <v>40</v>
      </c>
      <c r="D26" s="17"/>
      <c r="E26" s="18"/>
      <c r="F26" s="15"/>
      <c r="G26" s="19"/>
      <c r="H26" s="9"/>
      <c r="I26" s="9"/>
      <c r="J26" s="9"/>
    </row>
    <row r="27" spans="1:10" ht="15.75">
      <c r="A27" s="9"/>
      <c r="B27" s="20" t="s">
        <v>24</v>
      </c>
      <c r="C27" s="21" t="s">
        <v>7</v>
      </c>
      <c r="D27" s="18">
        <v>52</v>
      </c>
      <c r="E27" s="18">
        <v>254</v>
      </c>
      <c r="F27" s="15">
        <v>253</v>
      </c>
      <c r="G27" s="19">
        <f t="shared" si="0"/>
        <v>507</v>
      </c>
      <c r="H27" s="9"/>
      <c r="I27" s="9"/>
      <c r="J27" s="9"/>
    </row>
    <row r="28" spans="1:10" ht="15.75">
      <c r="A28" s="9"/>
      <c r="B28" s="20"/>
      <c r="C28" s="22" t="s">
        <v>41</v>
      </c>
      <c r="D28" s="17"/>
      <c r="E28" s="18"/>
      <c r="F28" s="15"/>
      <c r="G28" s="19"/>
      <c r="H28" s="9"/>
      <c r="I28" s="9"/>
      <c r="J28" s="9"/>
    </row>
    <row r="29" spans="1:10" ht="15.75">
      <c r="A29" s="9"/>
      <c r="B29" s="20" t="s">
        <v>25</v>
      </c>
      <c r="C29" s="21" t="s">
        <v>8</v>
      </c>
      <c r="D29" s="18">
        <v>75</v>
      </c>
      <c r="E29" s="18">
        <v>366</v>
      </c>
      <c r="F29" s="15">
        <v>366</v>
      </c>
      <c r="G29" s="19">
        <f t="shared" si="0"/>
        <v>732</v>
      </c>
      <c r="H29" s="9"/>
      <c r="I29" s="9"/>
      <c r="J29" s="9"/>
    </row>
    <row r="30" spans="1:10" ht="15.75">
      <c r="A30" s="9"/>
      <c r="B30" s="20"/>
      <c r="C30" s="22" t="s">
        <v>42</v>
      </c>
      <c r="D30" s="18"/>
      <c r="E30" s="18"/>
      <c r="F30" s="15"/>
      <c r="G30" s="19"/>
      <c r="H30" s="9"/>
      <c r="I30" s="9"/>
      <c r="J30" s="9"/>
    </row>
    <row r="31" spans="1:10" ht="15.75">
      <c r="A31" s="9"/>
      <c r="B31" s="20" t="s">
        <v>26</v>
      </c>
      <c r="C31" s="21" t="s">
        <v>70</v>
      </c>
      <c r="D31" s="18">
        <v>20</v>
      </c>
      <c r="E31" s="18">
        <v>98</v>
      </c>
      <c r="F31" s="15">
        <v>97</v>
      </c>
      <c r="G31" s="19">
        <f t="shared" si="0"/>
        <v>195</v>
      </c>
      <c r="H31" s="9"/>
      <c r="I31" s="9"/>
      <c r="J31" s="9"/>
    </row>
    <row r="32" spans="1:10" ht="15.75">
      <c r="A32" s="9"/>
      <c r="B32" s="20"/>
      <c r="C32" s="22" t="s">
        <v>43</v>
      </c>
      <c r="D32" s="18"/>
      <c r="E32" s="18"/>
      <c r="F32" s="15"/>
      <c r="G32" s="19"/>
      <c r="H32" s="9"/>
      <c r="I32" s="9"/>
      <c r="J32" s="9"/>
    </row>
    <row r="33" spans="1:10" ht="15.75">
      <c r="A33" s="9"/>
      <c r="B33" s="20" t="s">
        <v>27</v>
      </c>
      <c r="C33" s="21" t="s">
        <v>9</v>
      </c>
      <c r="D33" s="18">
        <v>38</v>
      </c>
      <c r="E33" s="18">
        <v>185</v>
      </c>
      <c r="F33" s="15">
        <v>186</v>
      </c>
      <c r="G33" s="19">
        <f t="shared" si="0"/>
        <v>371</v>
      </c>
      <c r="H33" s="9"/>
      <c r="I33" s="9"/>
      <c r="J33" s="9"/>
    </row>
    <row r="34" spans="1:10" ht="15.75">
      <c r="A34" s="9"/>
      <c r="B34" s="20"/>
      <c r="C34" s="22" t="s">
        <v>44</v>
      </c>
      <c r="D34" s="18"/>
      <c r="E34" s="18"/>
      <c r="F34" s="15"/>
      <c r="G34" s="19"/>
      <c r="H34" s="9"/>
      <c r="I34" s="9"/>
      <c r="J34" s="9"/>
    </row>
    <row r="35" spans="1:10" ht="15.75">
      <c r="A35" s="9"/>
      <c r="B35" s="20" t="s">
        <v>28</v>
      </c>
      <c r="C35" s="21" t="s">
        <v>3</v>
      </c>
      <c r="D35" s="18">
        <v>58</v>
      </c>
      <c r="E35" s="18">
        <v>283</v>
      </c>
      <c r="F35" s="15">
        <v>283</v>
      </c>
      <c r="G35" s="19">
        <f t="shared" si="0"/>
        <v>566</v>
      </c>
      <c r="H35" s="9"/>
      <c r="I35" s="9"/>
      <c r="J35" s="9"/>
    </row>
    <row r="36" spans="1:10" ht="15.75">
      <c r="A36" s="9"/>
      <c r="B36" s="20"/>
      <c r="C36" s="22" t="s">
        <v>45</v>
      </c>
      <c r="D36" s="18"/>
      <c r="E36" s="18"/>
      <c r="F36" s="15"/>
      <c r="G36" s="19"/>
      <c r="H36" s="9"/>
      <c r="I36" s="9"/>
      <c r="J36" s="9"/>
    </row>
    <row r="37" spans="1:10" ht="15.75">
      <c r="A37" s="9"/>
      <c r="B37" s="20" t="s">
        <v>29</v>
      </c>
      <c r="C37" s="21" t="s">
        <v>10</v>
      </c>
      <c r="D37" s="18">
        <v>94</v>
      </c>
      <c r="E37" s="18">
        <v>458</v>
      </c>
      <c r="F37" s="15">
        <v>459</v>
      </c>
      <c r="G37" s="19">
        <f t="shared" si="0"/>
        <v>917</v>
      </c>
      <c r="H37" s="9"/>
      <c r="I37" s="9"/>
      <c r="J37" s="9"/>
    </row>
    <row r="38" spans="1:10" ht="15.75">
      <c r="A38" s="9"/>
      <c r="B38" s="20"/>
      <c r="C38" s="22" t="s">
        <v>46</v>
      </c>
      <c r="D38" s="18"/>
      <c r="E38" s="18"/>
      <c r="F38" s="15"/>
      <c r="G38" s="19"/>
      <c r="H38" s="9"/>
      <c r="I38" s="9"/>
      <c r="J38" s="9"/>
    </row>
    <row r="39" spans="1:10" ht="15.75">
      <c r="A39" s="9"/>
      <c r="B39" s="20" t="s">
        <v>30</v>
      </c>
      <c r="C39" s="21" t="s">
        <v>11</v>
      </c>
      <c r="D39" s="18">
        <v>50</v>
      </c>
      <c r="E39" s="18">
        <v>244</v>
      </c>
      <c r="F39" s="15">
        <v>244</v>
      </c>
      <c r="G39" s="19">
        <f t="shared" si="0"/>
        <v>488</v>
      </c>
      <c r="H39" s="9"/>
      <c r="I39" s="9"/>
      <c r="J39" s="9"/>
    </row>
    <row r="40" spans="1:10" ht="15.75">
      <c r="A40" s="9"/>
      <c r="B40" s="16"/>
      <c r="C40" s="22" t="s">
        <v>12</v>
      </c>
      <c r="D40" s="17">
        <f>SUM(D11:D39)</f>
        <v>2347</v>
      </c>
      <c r="E40" s="17">
        <f>SUM(E11:E39)</f>
        <v>11448</v>
      </c>
      <c r="F40" s="17">
        <f>SUM(F11:F39)</f>
        <v>11445</v>
      </c>
      <c r="G40" s="19">
        <f t="shared" si="0"/>
        <v>22893</v>
      </c>
      <c r="H40" s="23"/>
      <c r="I40" s="9"/>
      <c r="J40" s="9"/>
    </row>
    <row r="41" spans="1:10" ht="15.75" hidden="1">
      <c r="A41" s="9"/>
      <c r="B41" s="5"/>
      <c r="C41" s="6" t="s">
        <v>32</v>
      </c>
      <c r="D41" s="7"/>
      <c r="E41" s="8">
        <v>6.265</v>
      </c>
      <c r="F41" s="8">
        <v>6.265</v>
      </c>
      <c r="G41" s="19">
        <f t="shared" si="0"/>
        <v>12.53</v>
      </c>
      <c r="H41" s="9"/>
      <c r="I41" s="9"/>
      <c r="J41" s="9"/>
    </row>
    <row r="42" spans="1:10" ht="15.75" hidden="1">
      <c r="A42" s="9"/>
      <c r="B42" s="9"/>
      <c r="C42" s="6"/>
      <c r="D42" s="9"/>
      <c r="E42" s="9"/>
      <c r="F42" s="9"/>
      <c r="G42" s="19">
        <f t="shared" si="0"/>
        <v>0</v>
      </c>
      <c r="H42" s="9"/>
      <c r="I42" s="9"/>
      <c r="J42" s="9"/>
    </row>
    <row r="43" spans="1:10" ht="15.75" hidden="1">
      <c r="A43" s="9"/>
      <c r="B43" s="9" t="s">
        <v>49</v>
      </c>
      <c r="C43" s="9"/>
      <c r="D43" s="9"/>
      <c r="E43" s="9"/>
      <c r="F43" s="9"/>
      <c r="G43" s="19">
        <f t="shared" si="0"/>
        <v>0</v>
      </c>
      <c r="H43" s="9"/>
      <c r="I43" s="9"/>
      <c r="J43" s="9"/>
    </row>
    <row r="44" spans="1:10" ht="18" customHeight="1">
      <c r="A44" s="9"/>
      <c r="B44" s="9"/>
      <c r="C44" s="9" t="s">
        <v>68</v>
      </c>
      <c r="D44" s="9"/>
      <c r="E44" s="8"/>
      <c r="F44" s="24"/>
      <c r="G44" s="24">
        <f>G40/D40</f>
        <v>9.754154239454623</v>
      </c>
      <c r="H44" s="9"/>
      <c r="I44" s="9"/>
      <c r="J44" s="9"/>
    </row>
    <row r="45" spans="1:10" ht="15.75">
      <c r="A45" s="9"/>
      <c r="B45" s="9"/>
      <c r="C45" s="10"/>
      <c r="D45" s="9"/>
      <c r="E45" s="10"/>
      <c r="F45" s="10"/>
      <c r="G45" s="9"/>
      <c r="H45" s="9"/>
      <c r="I45" s="9"/>
      <c r="J45" s="9"/>
    </row>
    <row r="46" spans="1:10" ht="15.75">
      <c r="A46" s="9"/>
      <c r="B46" s="9"/>
      <c r="C46" s="25"/>
      <c r="D46" s="9"/>
      <c r="E46" s="9"/>
      <c r="F46" s="9"/>
      <c r="G46" s="9"/>
      <c r="H46" s="9"/>
      <c r="I46" s="9"/>
      <c r="J46" s="9"/>
    </row>
    <row r="47" spans="1:10" ht="15.7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 ht="15.75">
      <c r="A48" s="9"/>
      <c r="B48" s="9"/>
      <c r="C48" s="25"/>
      <c r="D48" s="9"/>
      <c r="E48" s="9"/>
      <c r="F48" s="9"/>
      <c r="G48" s="9"/>
      <c r="H48" s="9"/>
      <c r="I48" s="9"/>
      <c r="J48" s="9"/>
    </row>
    <row r="49" spans="2:3" ht="15">
      <c r="B49" s="1"/>
      <c r="C49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C45" sqref="C45"/>
    </sheetView>
  </sheetViews>
  <sheetFormatPr defaultColWidth="9.140625" defaultRowHeight="12.75"/>
  <cols>
    <col min="1" max="1" width="13.28125" style="0" customWidth="1"/>
    <col min="2" max="2" width="5.8515625" style="0" customWidth="1"/>
    <col min="3" max="3" width="37.421875" style="0" customWidth="1"/>
    <col min="4" max="4" width="20.140625" style="0" customWidth="1"/>
    <col min="5" max="5" width="31.421875" style="0" customWidth="1"/>
  </cols>
  <sheetData>
    <row r="1" spans="1:10" ht="15.75">
      <c r="A1" s="9"/>
      <c r="B1" s="9"/>
      <c r="C1" s="9"/>
      <c r="D1" s="9"/>
      <c r="E1" s="9" t="s">
        <v>76</v>
      </c>
      <c r="F1" s="9"/>
      <c r="G1" s="9"/>
      <c r="H1" s="9"/>
      <c r="I1" s="9"/>
      <c r="J1" s="9"/>
    </row>
    <row r="2" spans="1:10" ht="15.75">
      <c r="A2" s="9"/>
      <c r="B2" s="9"/>
      <c r="C2" s="9"/>
      <c r="D2" s="9"/>
      <c r="E2" s="9" t="s">
        <v>77</v>
      </c>
      <c r="F2" s="9"/>
      <c r="G2" s="9"/>
      <c r="H2" s="9"/>
      <c r="I2" s="9"/>
      <c r="J2" s="9"/>
    </row>
    <row r="3" spans="1:10" ht="15.75">
      <c r="A3" s="9"/>
      <c r="B3" s="9"/>
      <c r="C3" s="9"/>
      <c r="D3" s="9"/>
      <c r="E3" s="9" t="s">
        <v>78</v>
      </c>
      <c r="F3" s="9"/>
      <c r="G3" s="9"/>
      <c r="H3" s="9"/>
      <c r="I3" s="9"/>
      <c r="J3" s="9"/>
    </row>
    <row r="4" spans="1:10" s="2" customFormat="1" ht="15.7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.75">
      <c r="A5" s="3" t="s">
        <v>72</v>
      </c>
      <c r="B5" s="29"/>
      <c r="C5" s="29"/>
      <c r="D5" s="29"/>
      <c r="E5" s="29"/>
      <c r="F5" s="9"/>
      <c r="G5" s="9"/>
      <c r="H5" s="9"/>
      <c r="I5" s="9"/>
      <c r="J5" s="9"/>
    </row>
    <row r="6" spans="1:10" ht="15.75">
      <c r="A6" s="9"/>
      <c r="B6" s="12"/>
      <c r="C6" s="12" t="s">
        <v>80</v>
      </c>
      <c r="D6" s="12"/>
      <c r="E6" s="12"/>
      <c r="F6" s="9"/>
      <c r="G6" s="9"/>
      <c r="H6" s="9"/>
      <c r="I6" s="9"/>
      <c r="J6" s="9"/>
    </row>
    <row r="7" spans="1:10" ht="15.7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63.75" customHeight="1">
      <c r="A8" s="9"/>
      <c r="B8" s="44" t="s">
        <v>50</v>
      </c>
      <c r="C8" s="45" t="s">
        <v>51</v>
      </c>
      <c r="D8" s="46" t="s">
        <v>71</v>
      </c>
      <c r="E8" s="27" t="s">
        <v>65</v>
      </c>
      <c r="F8" s="9"/>
      <c r="G8" s="9"/>
      <c r="H8" s="9"/>
      <c r="I8" s="9"/>
      <c r="J8" s="9"/>
    </row>
    <row r="9" spans="1:10" ht="15.75">
      <c r="A9" s="9"/>
      <c r="B9" s="30">
        <v>1</v>
      </c>
      <c r="C9" s="13">
        <v>2</v>
      </c>
      <c r="D9" s="31">
        <v>3</v>
      </c>
      <c r="E9" s="16">
        <v>4</v>
      </c>
      <c r="F9" s="9"/>
      <c r="G9" s="9"/>
      <c r="H9" s="9"/>
      <c r="I9" s="9"/>
      <c r="J9" s="9"/>
    </row>
    <row r="10" spans="1:10" ht="15.75">
      <c r="A10" s="9"/>
      <c r="B10" s="32"/>
      <c r="C10" s="33" t="s">
        <v>33</v>
      </c>
      <c r="D10" s="18"/>
      <c r="E10" s="18"/>
      <c r="F10" s="9"/>
      <c r="G10" s="9"/>
      <c r="H10" s="9"/>
      <c r="I10" s="9"/>
      <c r="J10" s="9"/>
    </row>
    <row r="11" spans="1:10" ht="31.5">
      <c r="A11" s="9"/>
      <c r="B11" s="34" t="s">
        <v>15</v>
      </c>
      <c r="C11" s="35" t="s">
        <v>52</v>
      </c>
      <c r="D11" s="18">
        <v>30</v>
      </c>
      <c r="E11" s="18">
        <v>293</v>
      </c>
      <c r="F11" s="36"/>
      <c r="G11" s="36"/>
      <c r="H11" s="9"/>
      <c r="I11" s="9"/>
      <c r="J11" s="9"/>
    </row>
    <row r="12" spans="1:10" ht="15.75">
      <c r="A12" s="9"/>
      <c r="B12" s="34" t="s">
        <v>16</v>
      </c>
      <c r="C12" s="37" t="s">
        <v>53</v>
      </c>
      <c r="D12" s="18">
        <v>79</v>
      </c>
      <c r="E12" s="18">
        <v>771</v>
      </c>
      <c r="F12" s="36"/>
      <c r="G12" s="36"/>
      <c r="H12" s="9"/>
      <c r="I12" s="9"/>
      <c r="J12" s="9"/>
    </row>
    <row r="13" spans="1:10" ht="15.75">
      <c r="A13" s="9"/>
      <c r="B13" s="34" t="s">
        <v>17</v>
      </c>
      <c r="C13" s="37" t="s">
        <v>54</v>
      </c>
      <c r="D13" s="18">
        <v>104</v>
      </c>
      <c r="E13" s="18">
        <v>1014</v>
      </c>
      <c r="F13" s="36"/>
      <c r="G13" s="36"/>
      <c r="H13" s="9"/>
      <c r="I13" s="9"/>
      <c r="J13" s="9"/>
    </row>
    <row r="14" spans="1:10" ht="15.75">
      <c r="A14" s="9"/>
      <c r="B14" s="34"/>
      <c r="C14" s="37"/>
      <c r="D14" s="18"/>
      <c r="E14" s="18"/>
      <c r="F14" s="36"/>
      <c r="G14" s="36"/>
      <c r="H14" s="9"/>
      <c r="I14" s="9"/>
      <c r="J14" s="9"/>
    </row>
    <row r="15" spans="1:10" ht="15.75">
      <c r="A15" s="9"/>
      <c r="B15" s="34"/>
      <c r="C15" s="18" t="s">
        <v>35</v>
      </c>
      <c r="D15" s="18"/>
      <c r="E15" s="18"/>
      <c r="F15" s="36"/>
      <c r="G15" s="36"/>
      <c r="H15" s="9"/>
      <c r="I15" s="9"/>
      <c r="J15" s="9"/>
    </row>
    <row r="16" spans="1:10" ht="15.75">
      <c r="A16" s="9"/>
      <c r="B16" s="34" t="s">
        <v>18</v>
      </c>
      <c r="C16" s="37" t="s">
        <v>55</v>
      </c>
      <c r="D16" s="18">
        <v>14</v>
      </c>
      <c r="E16" s="18">
        <v>137</v>
      </c>
      <c r="F16" s="36"/>
      <c r="G16" s="36"/>
      <c r="H16" s="9"/>
      <c r="I16" s="9"/>
      <c r="J16" s="9"/>
    </row>
    <row r="17" spans="1:10" ht="15.75">
      <c r="A17" s="9"/>
      <c r="B17" s="34"/>
      <c r="C17" s="18" t="s">
        <v>56</v>
      </c>
      <c r="D17" s="18"/>
      <c r="E17" s="18"/>
      <c r="F17" s="36"/>
      <c r="G17" s="36"/>
      <c r="H17" s="9"/>
      <c r="I17" s="9"/>
      <c r="J17" s="9"/>
    </row>
    <row r="18" spans="1:10" ht="15.75">
      <c r="A18" s="9"/>
      <c r="B18" s="34" t="s">
        <v>19</v>
      </c>
      <c r="C18" s="37" t="s">
        <v>1</v>
      </c>
      <c r="D18" s="18">
        <v>16</v>
      </c>
      <c r="E18" s="18">
        <v>156</v>
      </c>
      <c r="F18" s="36"/>
      <c r="G18" s="36"/>
      <c r="H18" s="9"/>
      <c r="I18" s="9"/>
      <c r="J18" s="9"/>
    </row>
    <row r="19" spans="1:10" ht="15.75">
      <c r="A19" s="9"/>
      <c r="B19" s="34"/>
      <c r="C19" s="37" t="s">
        <v>37</v>
      </c>
      <c r="D19" s="18"/>
      <c r="E19" s="18"/>
      <c r="F19" s="36"/>
      <c r="G19" s="36"/>
      <c r="H19" s="9"/>
      <c r="I19" s="9"/>
      <c r="J19" s="9"/>
    </row>
    <row r="20" spans="1:10" ht="15.75">
      <c r="A20" s="9"/>
      <c r="B20" s="34" t="s">
        <v>20</v>
      </c>
      <c r="C20" s="37" t="s">
        <v>57</v>
      </c>
      <c r="D20" s="18">
        <v>16</v>
      </c>
      <c r="E20" s="18">
        <v>156</v>
      </c>
      <c r="F20" s="36"/>
      <c r="G20" s="36"/>
      <c r="H20" s="9"/>
      <c r="I20" s="9"/>
      <c r="J20" s="9"/>
    </row>
    <row r="21" spans="1:10" ht="15.75">
      <c r="A21" s="9"/>
      <c r="B21" s="34"/>
      <c r="C21" s="37" t="s">
        <v>58</v>
      </c>
      <c r="D21" s="18"/>
      <c r="E21" s="18"/>
      <c r="F21" s="36"/>
      <c r="G21" s="36"/>
      <c r="H21" s="9"/>
      <c r="I21" s="9"/>
      <c r="J21" s="9"/>
    </row>
    <row r="22" spans="1:10" ht="15.75">
      <c r="A22" s="9"/>
      <c r="B22" s="34" t="s">
        <v>21</v>
      </c>
      <c r="C22" s="37" t="s">
        <v>59</v>
      </c>
      <c r="D22" s="18">
        <v>18</v>
      </c>
      <c r="E22" s="18">
        <v>176</v>
      </c>
      <c r="F22" s="36"/>
      <c r="G22" s="36"/>
      <c r="H22" s="9"/>
      <c r="I22" s="9"/>
      <c r="J22" s="9"/>
    </row>
    <row r="23" spans="1:10" ht="15.75">
      <c r="A23" s="9"/>
      <c r="B23" s="34"/>
      <c r="C23" s="37" t="s">
        <v>39</v>
      </c>
      <c r="D23" s="18"/>
      <c r="E23" s="18"/>
      <c r="F23" s="36"/>
      <c r="G23" s="36"/>
      <c r="H23" s="9"/>
      <c r="I23" s="9"/>
      <c r="J23" s="9"/>
    </row>
    <row r="24" spans="1:10" ht="31.5" customHeight="1">
      <c r="A24" s="9"/>
      <c r="B24" s="34" t="s">
        <v>22</v>
      </c>
      <c r="C24" s="35" t="s">
        <v>60</v>
      </c>
      <c r="D24" s="18">
        <v>34</v>
      </c>
      <c r="E24" s="18">
        <v>332</v>
      </c>
      <c r="F24" s="36"/>
      <c r="G24" s="36"/>
      <c r="H24" s="9"/>
      <c r="I24" s="9"/>
      <c r="J24" s="9"/>
    </row>
    <row r="25" spans="1:10" ht="15.75">
      <c r="A25" s="9"/>
      <c r="B25" s="34"/>
      <c r="C25" s="37" t="s">
        <v>40</v>
      </c>
      <c r="D25" s="18"/>
      <c r="E25" s="18"/>
      <c r="F25" s="36"/>
      <c r="G25" s="36"/>
      <c r="H25" s="9"/>
      <c r="I25" s="9"/>
      <c r="J25" s="9"/>
    </row>
    <row r="26" spans="1:10" ht="15.75">
      <c r="A26" s="9"/>
      <c r="B26" s="34" t="s">
        <v>23</v>
      </c>
      <c r="C26" s="37" t="s">
        <v>7</v>
      </c>
      <c r="D26" s="18">
        <v>8</v>
      </c>
      <c r="E26" s="18">
        <v>78</v>
      </c>
      <c r="F26" s="36"/>
      <c r="G26" s="36"/>
      <c r="H26" s="9"/>
      <c r="I26" s="9"/>
      <c r="J26" s="9"/>
    </row>
    <row r="27" spans="1:10" ht="15.75">
      <c r="A27" s="9"/>
      <c r="B27" s="34"/>
      <c r="C27" s="37" t="s">
        <v>41</v>
      </c>
      <c r="D27" s="18"/>
      <c r="E27" s="18"/>
      <c r="F27" s="36"/>
      <c r="G27" s="36"/>
      <c r="H27" s="9"/>
      <c r="I27" s="9"/>
      <c r="J27" s="9"/>
    </row>
    <row r="28" spans="1:10" ht="15.75">
      <c r="A28" s="9"/>
      <c r="B28" s="34" t="s">
        <v>24</v>
      </c>
      <c r="C28" s="37" t="s">
        <v>8</v>
      </c>
      <c r="D28" s="18">
        <v>13</v>
      </c>
      <c r="E28" s="18">
        <v>127</v>
      </c>
      <c r="F28" s="36"/>
      <c r="G28" s="36"/>
      <c r="H28" s="9"/>
      <c r="I28" s="9"/>
      <c r="J28" s="9"/>
    </row>
    <row r="29" spans="1:10" ht="15.75">
      <c r="A29" s="9"/>
      <c r="B29" s="34"/>
      <c r="C29" s="37" t="s">
        <v>34</v>
      </c>
      <c r="D29" s="18"/>
      <c r="E29" s="18"/>
      <c r="F29" s="36"/>
      <c r="G29" s="36"/>
      <c r="H29" s="9"/>
      <c r="I29" s="9"/>
      <c r="J29" s="9"/>
    </row>
    <row r="30" spans="1:10" ht="31.5">
      <c r="A30" s="9"/>
      <c r="B30" s="34" t="s">
        <v>25</v>
      </c>
      <c r="C30" s="35" t="s">
        <v>61</v>
      </c>
      <c r="D30" s="18">
        <v>17</v>
      </c>
      <c r="E30" s="18">
        <v>166</v>
      </c>
      <c r="F30" s="36"/>
      <c r="G30" s="36"/>
      <c r="H30" s="9"/>
      <c r="I30" s="9"/>
      <c r="J30" s="9"/>
    </row>
    <row r="31" spans="1:10" ht="15.75">
      <c r="A31" s="9"/>
      <c r="B31" s="34"/>
      <c r="C31" s="37" t="s">
        <v>45</v>
      </c>
      <c r="D31" s="18"/>
      <c r="E31" s="18"/>
      <c r="F31" s="36"/>
      <c r="G31" s="36"/>
      <c r="H31" s="9"/>
      <c r="I31" s="9"/>
      <c r="J31" s="9"/>
    </row>
    <row r="32" spans="1:10" ht="15.75">
      <c r="A32" s="9"/>
      <c r="B32" s="34" t="s">
        <v>26</v>
      </c>
      <c r="C32" s="37" t="s">
        <v>62</v>
      </c>
      <c r="D32" s="18">
        <v>32</v>
      </c>
      <c r="E32" s="18">
        <v>312</v>
      </c>
      <c r="F32" s="36"/>
      <c r="G32" s="36"/>
      <c r="H32" s="9"/>
      <c r="I32" s="9"/>
      <c r="J32" s="9"/>
    </row>
    <row r="33" spans="1:10" ht="15.75">
      <c r="A33" s="9"/>
      <c r="B33" s="34"/>
      <c r="C33" s="37" t="s">
        <v>44</v>
      </c>
      <c r="D33" s="18"/>
      <c r="E33" s="18"/>
      <c r="F33" s="36"/>
      <c r="G33" s="36"/>
      <c r="H33" s="9"/>
      <c r="I33" s="9"/>
      <c r="J33" s="9"/>
    </row>
    <row r="34" spans="1:10" ht="15.75">
      <c r="A34" s="9"/>
      <c r="B34" s="34" t="s">
        <v>27</v>
      </c>
      <c r="C34" s="37" t="s">
        <v>3</v>
      </c>
      <c r="D34" s="18">
        <v>19</v>
      </c>
      <c r="E34" s="18">
        <v>185</v>
      </c>
      <c r="F34" s="36"/>
      <c r="G34" s="36"/>
      <c r="H34" s="9"/>
      <c r="I34" s="9"/>
      <c r="J34" s="9"/>
    </row>
    <row r="35" spans="1:10" ht="15.75">
      <c r="A35" s="9"/>
      <c r="B35" s="34"/>
      <c r="C35" s="37" t="s">
        <v>43</v>
      </c>
      <c r="D35" s="18"/>
      <c r="E35" s="18"/>
      <c r="F35" s="36"/>
      <c r="G35" s="36"/>
      <c r="H35" s="9"/>
      <c r="I35" s="9"/>
      <c r="J35" s="9"/>
    </row>
    <row r="36" spans="1:10" ht="15.75">
      <c r="A36" s="9"/>
      <c r="B36" s="34" t="s">
        <v>28</v>
      </c>
      <c r="C36" s="37" t="s">
        <v>9</v>
      </c>
      <c r="D36" s="18">
        <v>14</v>
      </c>
      <c r="E36" s="18">
        <v>137</v>
      </c>
      <c r="F36" s="36"/>
      <c r="G36" s="36"/>
      <c r="H36" s="9"/>
      <c r="I36" s="9"/>
      <c r="J36" s="9"/>
    </row>
    <row r="37" spans="1:10" ht="15.75">
      <c r="A37" s="9"/>
      <c r="B37" s="34"/>
      <c r="C37" s="37" t="s">
        <v>42</v>
      </c>
      <c r="D37" s="18"/>
      <c r="E37" s="18"/>
      <c r="F37" s="36"/>
      <c r="G37" s="36"/>
      <c r="H37" s="9"/>
      <c r="I37" s="9"/>
      <c r="J37" s="9"/>
    </row>
    <row r="38" spans="1:10" ht="15.75">
      <c r="A38" s="9"/>
      <c r="B38" s="34" t="s">
        <v>29</v>
      </c>
      <c r="C38" s="37" t="s">
        <v>70</v>
      </c>
      <c r="D38" s="18">
        <v>4</v>
      </c>
      <c r="E38" s="18">
        <v>39</v>
      </c>
      <c r="F38" s="36"/>
      <c r="G38" s="36"/>
      <c r="H38" s="9"/>
      <c r="I38" s="9"/>
      <c r="J38" s="9"/>
    </row>
    <row r="39" spans="1:10" ht="15.75">
      <c r="A39" s="9"/>
      <c r="B39" s="34"/>
      <c r="C39" s="37" t="s">
        <v>46</v>
      </c>
      <c r="D39" s="18"/>
      <c r="E39" s="18"/>
      <c r="F39" s="36"/>
      <c r="G39" s="36"/>
      <c r="H39" s="9"/>
      <c r="I39" s="9"/>
      <c r="J39" s="9"/>
    </row>
    <row r="40" spans="1:10" ht="15.75">
      <c r="A40" s="9"/>
      <c r="B40" s="34" t="s">
        <v>31</v>
      </c>
      <c r="C40" s="37" t="s">
        <v>11</v>
      </c>
      <c r="D40" s="18">
        <v>7</v>
      </c>
      <c r="E40" s="18">
        <v>68</v>
      </c>
      <c r="F40" s="36"/>
      <c r="G40" s="36"/>
      <c r="H40" s="9"/>
      <c r="I40" s="9"/>
      <c r="J40" s="9"/>
    </row>
    <row r="41" spans="1:10" ht="15.75">
      <c r="A41" s="9"/>
      <c r="B41" s="38"/>
      <c r="C41" s="39" t="s">
        <v>63</v>
      </c>
      <c r="D41" s="40">
        <f>SUM(D11:D40)</f>
        <v>425</v>
      </c>
      <c r="E41" s="40">
        <f>SUM(E11:E40)</f>
        <v>4147</v>
      </c>
      <c r="F41" s="36"/>
      <c r="G41" s="36"/>
      <c r="H41" s="9"/>
      <c r="I41" s="9"/>
      <c r="J41" s="9"/>
    </row>
    <row r="42" spans="1:10" ht="15.75">
      <c r="A42" s="9"/>
      <c r="B42" s="10"/>
      <c r="C42" s="10"/>
      <c r="D42" s="10"/>
      <c r="E42" s="41"/>
      <c r="F42" s="9"/>
      <c r="G42" s="36"/>
      <c r="H42" s="9"/>
      <c r="I42" s="9"/>
      <c r="J42" s="9"/>
    </row>
    <row r="43" spans="1:10" ht="15.75">
      <c r="A43" s="9"/>
      <c r="B43" s="9"/>
      <c r="C43" s="42" t="s">
        <v>67</v>
      </c>
      <c r="D43" s="24"/>
      <c r="E43" s="24">
        <v>9.75</v>
      </c>
      <c r="F43" s="9"/>
      <c r="G43" s="36"/>
      <c r="H43" s="9"/>
      <c r="I43" s="9"/>
      <c r="J43" s="9"/>
    </row>
    <row r="44" spans="1:10" ht="15.75">
      <c r="A44" s="9"/>
      <c r="B44" s="9"/>
      <c r="C44" s="42"/>
      <c r="D44" s="9"/>
      <c r="E44" s="9"/>
      <c r="F44" s="9"/>
      <c r="G44" s="9"/>
      <c r="H44" s="9"/>
      <c r="I44" s="9"/>
      <c r="J44" s="9"/>
    </row>
    <row r="45" spans="1:10" ht="15.75">
      <c r="A45" s="9"/>
      <c r="B45" s="9"/>
      <c r="C45" s="43"/>
      <c r="D45" s="9"/>
      <c r="E45" s="9"/>
      <c r="F45" s="9"/>
      <c r="G45" s="9"/>
      <c r="H45" s="9"/>
      <c r="I45" s="9"/>
      <c r="J45" s="9"/>
    </row>
    <row r="46" spans="1:10" ht="15.7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ht="15.7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 ht="15.7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ht="15.7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ht="15.7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ht="15.75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ht="15.7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ht="15.7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ht="15.7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ht="15.7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ht="15.7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ht="15.75">
      <c r="A57" s="9"/>
      <c r="B57" s="9"/>
      <c r="C57" s="9"/>
      <c r="D57" s="9"/>
      <c r="E57" s="9"/>
      <c r="F57" s="9"/>
      <c r="G57" s="9"/>
      <c r="H57" s="9"/>
      <c r="I57" s="9"/>
      <c r="J57" s="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Augusts</dc:creator>
  <cp:keywords/>
  <dc:description/>
  <cp:lastModifiedBy>Laima Liepiņa</cp:lastModifiedBy>
  <cp:lastPrinted>2017-10-03T05:38:32Z</cp:lastPrinted>
  <dcterms:created xsi:type="dcterms:W3CDTF">2012-10-24T08:32:55Z</dcterms:created>
  <dcterms:modified xsi:type="dcterms:W3CDTF">2017-10-03T05:41:37Z</dcterms:modified>
  <cp:category/>
  <cp:version/>
  <cp:contentType/>
  <cp:contentStatus/>
</cp:coreProperties>
</file>