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<sst xmlns="http://schemas.openxmlformats.org/spreadsheetml/2006/main" count="69" uniqueCount="69">
  <si>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Pozīcija</t>
  </si>
  <si>
    <t>Finansējums</t>
  </si>
  <si>
    <t>Atbalsts uzņēmējdarbība uzsācējiem</t>
  </si>
  <si>
    <t>Madona var labāk (Atbalsts 15 idejām)</t>
  </si>
  <si>
    <t>Uzņēmēju sadarbības programma</t>
  </si>
  <si>
    <t>Atbalsts SMU</t>
  </si>
  <si>
    <t>Ražots Madonas novadā</t>
  </si>
  <si>
    <t>Mācības</t>
  </si>
  <si>
    <t>Apmācības tūrsima uzņēmējiem par inovatīviem risinājumiem tūristu piesaistē</t>
  </si>
  <si>
    <t>Programmēšanas apmācības programma Madonā</t>
  </si>
  <si>
    <t>Pasākumi uzņēmējiem</t>
  </si>
  <si>
    <t>Tūrisma uzņēmēju pieredzes braucien</t>
  </si>
  <si>
    <t>Pasākumi tūristu piesaistei</t>
  </si>
  <si>
    <t>Muzeju nakts pasākumi</t>
  </si>
  <si>
    <t>Vasaras ceļotāju akcija</t>
  </si>
  <si>
    <t>Madonas novada garša</t>
  </si>
  <si>
    <t>Lubāna mitrāja info centra atvērtās durvju dienas</t>
  </si>
  <si>
    <t>Melleņu svētki Jāņkalnos</t>
  </si>
  <si>
    <t>Tūrisma informācijas materiāli</t>
  </si>
  <si>
    <t>Tūrisma buklets (LV, RUS, ENG)</t>
  </si>
  <si>
    <t>Apmaksāta tūrisma piedāvājuma reklāma</t>
  </si>
  <si>
    <t>Zīmju atjaunošana (informatīvie stendi)</t>
  </si>
  <si>
    <t>Norādes uz ceļiem</t>
  </si>
  <si>
    <t>Mājas lapu papildinājumi, izmaiņu veikšana u.c.papilddarbi</t>
  </si>
  <si>
    <t>Tūrisma bukletu izvietošana (kastītes+aplīmēšana)</t>
  </si>
  <si>
    <t>Finansējums sadarbības pasākumiem info materiāliem</t>
  </si>
  <si>
    <t>Tūrisma popularizēšanas pasākumi</t>
  </si>
  <si>
    <t>"Latvijas ziemas galvaspilsēta'' mārketinga akcija</t>
  </si>
  <si>
    <t>Rudens teiču purvā</t>
  </si>
  <si>
    <t>Dalība asociācijās</t>
  </si>
  <si>
    <t>Infrastruktūras uzturēšana</t>
  </si>
  <si>
    <t>Gaiziņkalna apkārtnes uzturēšana</t>
  </si>
  <si>
    <t>Citi izdevumi</t>
  </si>
  <si>
    <t>Tulkošana nodaļas vajadzībām (tūrisma ML, svešvalodu bukleti u.c.)</t>
  </si>
  <si>
    <t>Iepirkums suvenīru stendam TIC</t>
  </si>
  <si>
    <t>Nodaļas darbinieku pieredzes apmaiņas braucieni (t.sk.uz Alojas novadu)</t>
  </si>
  <si>
    <t>Sadraudzības pašvaldību vizīšu uzņemšana</t>
  </si>
  <si>
    <t>Komandējumi (pie ārvalstu sadarbības partneriem)</t>
  </si>
  <si>
    <t>Līdzekļi neparedzētajiem pasākumiem</t>
  </si>
  <si>
    <t>KOPĀ</t>
  </si>
  <si>
    <t xml:space="preserve">Ražots Madonā stenda atjaunošana Maxima </t>
  </si>
  <si>
    <t>Apmācību kursi uzņēmējiem (Pavasaris un Rudens)</t>
  </si>
  <si>
    <t>Uzņēmēju forums 2017</t>
  </si>
  <si>
    <t>Stādu gadatirgus 2017</t>
  </si>
  <si>
    <t>Uzņēmēju sporta spēles 2017</t>
  </si>
  <si>
    <t>Uzņēmējdienas 2017</t>
  </si>
  <si>
    <t>Stirnu buks 2017</t>
  </si>
  <si>
    <t>Gaiziņkalna bulta 2017</t>
  </si>
  <si>
    <t>Dalība nozaru asociācijās</t>
  </si>
  <si>
    <t>Dalība nozares semināros un mācībās</t>
  </si>
  <si>
    <t>TIC apkārtnes labiekārtošana (norādes, soliņi, kartes)/Projektēšāna</t>
  </si>
  <si>
    <t>Atbalsts dalībai vietējās un starptautiskās izstādēs/gadatirgos</t>
  </si>
  <si>
    <t>Kartupeļu svētki tirgus</t>
  </si>
  <si>
    <t>Ziemassvētku tirdziņs Saieta laukumā 2017</t>
  </si>
  <si>
    <t>Tūrisma informācijas centru labiekārtošana</t>
  </si>
  <si>
    <t>Pagastu ekspedīcijas</t>
  </si>
  <si>
    <t>Velo diena</t>
  </si>
  <si>
    <t>Balttour 2017</t>
  </si>
  <si>
    <t>Tourest 2017 (Tūrisma izstāde Igaunijā)</t>
  </si>
  <si>
    <t>Adventure 2017 (Tūrisma izstāde Lietuvā)+bukleti LT</t>
  </si>
  <si>
    <t>Ideju Ceha Darbnīcas iekārtošana (zem biznesa inkubatora)</t>
  </si>
  <si>
    <t>Interneta karšu pārlūka abonēšana 2017.g</t>
  </si>
  <si>
    <t>Smeceres sila festivāls (Suņu skriešanas sacensību ietvaros)</t>
  </si>
  <si>
    <t>Abalsts  jauniešu nodarbinātībai</t>
  </si>
  <si>
    <t>Jauniešu nodarbinātības programma 2017 gadā</t>
  </si>
  <si>
    <t>Pielikums</t>
  </si>
  <si>
    <t>Madonas novada pašvaldības domes 20.12.2016.</t>
  </si>
  <si>
    <t>lēmumam Nr.681 (protokols Nr.26, 31.p.)</t>
  </si>
  <si>
    <t>Uzņēmējdarbības un tūrisma attīstības nodaļas budžets 2017.gadam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</si>
</sst>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;_-@_-"/>
    <numFmt numFmtId="171" formatCode="#,##0.00_ ;[Red]\-#,##0.00\ "/>
    <numFmt numFmtId="172" formatCode="[$€-2]\ #,##0.00;[Red]\-[$€-2]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3" borderId="10" xfId="0" applyNumberFormat="1" applyFill="1" applyBorder="1" applyAlignment="1">
      <alignment/>
    </xf>
    <xf numFmtId="0" fontId="39" fillId="0" borderId="0" xfId="0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70" fontId="41" fillId="0" borderId="11" xfId="0" applyNumberFormat="1" applyFont="1" applyBorder="1" applyAlignment="1">
      <alignment horizontal="center" vertical="center" wrapText="1"/>
    </xf>
    <xf numFmtId="0" fontId="42" fillId="34" borderId="11" xfId="0" applyFont="1" applyFill="1" applyBorder="1" applyAlignment="1">
      <alignment/>
    </xf>
    <xf numFmtId="170" fontId="39" fillId="34" borderId="11" xfId="0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>
      <alignment wrapText="1"/>
    </xf>
    <xf numFmtId="170" fontId="39" fillId="0" borderId="11" xfId="0" applyNumberFormat="1" applyFont="1" applyBorder="1" applyAlignment="1">
      <alignment horizontal="right" vertical="center" wrapText="1"/>
    </xf>
    <xf numFmtId="0" fontId="42" fillId="34" borderId="11" xfId="0" applyFont="1" applyFill="1" applyBorder="1" applyAlignment="1">
      <alignment wrapText="1"/>
    </xf>
    <xf numFmtId="0" fontId="39" fillId="0" borderId="11" xfId="0" applyFont="1" applyBorder="1" applyAlignment="1">
      <alignment/>
    </xf>
    <xf numFmtId="170" fontId="42" fillId="34" borderId="11" xfId="0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 quotePrefix="1">
      <alignment/>
    </xf>
    <xf numFmtId="0" fontId="41" fillId="0" borderId="11" xfId="0" applyFont="1" applyBorder="1" applyAlignment="1">
      <alignment vertical="center" wrapText="1"/>
    </xf>
    <xf numFmtId="170" fontId="41" fillId="0" borderId="1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170" fontId="43" fillId="35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J45" sqref="J45"/>
    </sheetView>
  </sheetViews>
  <sheetFormatPr defaultColWidth="9.140625" defaultRowHeight="15"/>
  <cols>
    <col min="1" max="1" width="65.140625" style="0" customWidth="1"/>
    <col min="2" max="2" width="51.140625" style="3" customWidth="1"/>
    <col min="3" max="3" width="11.8515625" style="0" bestFit="1" customWidth="1"/>
    <col min="5" max="5" width="11.8515625" style="0" bestFit="1" customWidth="1"/>
  </cols>
  <sheetData>
    <row r="1" spans="1:2" ht="15">
      <c r="A1" s="5"/>
      <c r="B1" s="6" t="s">
        <v>65</v>
      </c>
    </row>
    <row r="2" spans="1:2" ht="15">
      <c r="A2" s="5"/>
      <c r="B2" s="6" t="s">
        <v>66</v>
      </c>
    </row>
    <row r="3" spans="1:2" ht="15">
      <c r="A3" s="5"/>
      <c r="B3" s="6" t="s">
        <v>67</v>
      </c>
    </row>
    <row r="4" spans="1:2" ht="23.25">
      <c r="A4" s="7" t="s">
        <v>68</v>
      </c>
      <c r="B4" s="7"/>
    </row>
    <row r="5" spans="1:2" ht="15">
      <c r="A5" s="5"/>
      <c r="B5" s="6"/>
    </row>
    <row r="6" spans="1:2" ht="15.75">
      <c r="A6" s="8" t="s">
        <v>0</v>
      </c>
      <c r="B6" s="9" t="s">
        <v>1</v>
      </c>
    </row>
    <row r="7" spans="1:2" ht="15">
      <c r="A7" s="10" t="s">
        <v>2</v>
      </c>
      <c r="B7" s="11">
        <f>SUM(B8:B11)</f>
        <v>69500</v>
      </c>
    </row>
    <row r="8" spans="1:2" ht="15">
      <c r="A8" s="12" t="s">
        <v>3</v>
      </c>
      <c r="B8" s="13">
        <f>40000+15000</f>
        <v>55000</v>
      </c>
    </row>
    <row r="9" spans="1:2" ht="15">
      <c r="A9" s="12" t="s">
        <v>4</v>
      </c>
      <c r="B9" s="13">
        <v>5000</v>
      </c>
    </row>
    <row r="10" spans="1:2" ht="15">
      <c r="A10" s="12" t="s">
        <v>5</v>
      </c>
      <c r="B10" s="13">
        <v>1500</v>
      </c>
    </row>
    <row r="11" spans="1:9" ht="15">
      <c r="A11" s="12" t="s">
        <v>60</v>
      </c>
      <c r="B11" s="13">
        <v>8000</v>
      </c>
      <c r="H11" s="1"/>
      <c r="I11" s="1"/>
    </row>
    <row r="12" spans="1:10" ht="15">
      <c r="A12" s="14" t="s">
        <v>63</v>
      </c>
      <c r="B12" s="11">
        <f>SUM(B13)</f>
        <v>13300</v>
      </c>
      <c r="H12" s="1"/>
      <c r="I12" s="1"/>
      <c r="J12" s="2"/>
    </row>
    <row r="13" spans="1:10" ht="15">
      <c r="A13" s="15" t="s">
        <v>64</v>
      </c>
      <c r="B13" s="13">
        <v>13300</v>
      </c>
      <c r="E13" s="3"/>
      <c r="H13" s="1"/>
      <c r="J13" s="2"/>
    </row>
    <row r="14" spans="1:10" ht="15">
      <c r="A14" s="10" t="s">
        <v>6</v>
      </c>
      <c r="B14" s="11">
        <f>SUM(B15:B16)</f>
        <v>8000</v>
      </c>
      <c r="I14" s="1"/>
      <c r="J14" s="2"/>
    </row>
    <row r="15" spans="1:2" ht="15">
      <c r="A15" s="15" t="s">
        <v>51</v>
      </c>
      <c r="B15" s="13">
        <v>5000</v>
      </c>
    </row>
    <row r="16" spans="1:2" ht="15">
      <c r="A16" s="15" t="s">
        <v>40</v>
      </c>
      <c r="B16" s="13">
        <v>3000</v>
      </c>
    </row>
    <row r="17" spans="1:2" ht="15">
      <c r="A17" s="10" t="s">
        <v>7</v>
      </c>
      <c r="B17" s="16">
        <f>SUM(B18:B19)</f>
        <v>4800</v>
      </c>
    </row>
    <row r="18" spans="1:2" ht="15">
      <c r="A18" s="15" t="s">
        <v>41</v>
      </c>
      <c r="B18" s="13">
        <v>4000</v>
      </c>
    </row>
    <row r="19" spans="1:2" ht="30.75" customHeight="1">
      <c r="A19" s="12" t="s">
        <v>8</v>
      </c>
      <c r="B19" s="13">
        <v>800</v>
      </c>
    </row>
    <row r="20" spans="1:2" ht="15">
      <c r="A20" s="12" t="s">
        <v>9</v>
      </c>
      <c r="B20" s="13">
        <v>6500</v>
      </c>
    </row>
    <row r="21" spans="1:2" ht="15">
      <c r="A21" s="10" t="s">
        <v>10</v>
      </c>
      <c r="B21" s="11">
        <f>SUM(B22:B27)</f>
        <v>15550</v>
      </c>
    </row>
    <row r="22" spans="1:2" ht="15">
      <c r="A22" s="15" t="s">
        <v>42</v>
      </c>
      <c r="B22" s="13">
        <v>1500</v>
      </c>
    </row>
    <row r="23" spans="1:2" ht="15">
      <c r="A23" s="15" t="s">
        <v>43</v>
      </c>
      <c r="B23" s="13">
        <v>1300</v>
      </c>
    </row>
    <row r="24" spans="1:2" ht="15">
      <c r="A24" s="15" t="s">
        <v>44</v>
      </c>
      <c r="B24" s="13">
        <v>6000</v>
      </c>
    </row>
    <row r="25" spans="1:2" ht="15">
      <c r="A25" s="15" t="s">
        <v>52</v>
      </c>
      <c r="B25" s="13">
        <v>1600</v>
      </c>
    </row>
    <row r="26" spans="1:2" ht="15">
      <c r="A26" s="15" t="s">
        <v>45</v>
      </c>
      <c r="B26" s="13">
        <v>5000</v>
      </c>
    </row>
    <row r="27" spans="1:2" ht="15">
      <c r="A27" s="15" t="s">
        <v>11</v>
      </c>
      <c r="B27" s="13">
        <v>150</v>
      </c>
    </row>
    <row r="28" spans="1:2" ht="15">
      <c r="A28" s="10" t="s">
        <v>12</v>
      </c>
      <c r="B28" s="11">
        <f>SUM(B29:B39)</f>
        <v>29100</v>
      </c>
    </row>
    <row r="29" spans="1:2" ht="15">
      <c r="A29" s="15" t="s">
        <v>62</v>
      </c>
      <c r="B29" s="13">
        <v>4000</v>
      </c>
    </row>
    <row r="30" spans="1:2" ht="15">
      <c r="A30" s="15" t="s">
        <v>13</v>
      </c>
      <c r="B30" s="13">
        <v>1200</v>
      </c>
    </row>
    <row r="31" spans="1:2" ht="15">
      <c r="A31" s="15" t="s">
        <v>46</v>
      </c>
      <c r="B31" s="13">
        <v>2500</v>
      </c>
    </row>
    <row r="32" spans="1:2" ht="15">
      <c r="A32" s="15" t="s">
        <v>47</v>
      </c>
      <c r="B32" s="13">
        <v>2000</v>
      </c>
    </row>
    <row r="33" spans="1:2" ht="15">
      <c r="A33" s="15" t="s">
        <v>55</v>
      </c>
      <c r="B33" s="13">
        <v>700</v>
      </c>
    </row>
    <row r="34" spans="1:2" ht="15">
      <c r="A34" s="15" t="s">
        <v>14</v>
      </c>
      <c r="B34" s="13">
        <v>1000</v>
      </c>
    </row>
    <row r="35" spans="1:2" ht="15">
      <c r="A35" s="15" t="s">
        <v>56</v>
      </c>
      <c r="B35" s="13">
        <v>500</v>
      </c>
    </row>
    <row r="36" spans="1:2" ht="15">
      <c r="A36" s="15" t="s">
        <v>15</v>
      </c>
      <c r="B36" s="13">
        <v>1500</v>
      </c>
    </row>
    <row r="37" spans="1:2" ht="15">
      <c r="A37" s="15" t="s">
        <v>16</v>
      </c>
      <c r="B37" s="13">
        <v>1200</v>
      </c>
    </row>
    <row r="38" spans="1:2" ht="15">
      <c r="A38" s="15" t="s">
        <v>17</v>
      </c>
      <c r="B38" s="13">
        <v>2500</v>
      </c>
    </row>
    <row r="39" spans="1:2" ht="15">
      <c r="A39" s="15" t="s">
        <v>53</v>
      </c>
      <c r="B39" s="13">
        <v>12000</v>
      </c>
    </row>
    <row r="40" spans="1:2" ht="15">
      <c r="A40" s="10" t="s">
        <v>18</v>
      </c>
      <c r="B40" s="11">
        <f>SUM(B41:B48)</f>
        <v>25920</v>
      </c>
    </row>
    <row r="41" spans="1:2" ht="15">
      <c r="A41" s="15" t="s">
        <v>19</v>
      </c>
      <c r="B41" s="13">
        <v>6000</v>
      </c>
    </row>
    <row r="42" spans="1:2" ht="15">
      <c r="A42" s="15" t="s">
        <v>20</v>
      </c>
      <c r="B42" s="13">
        <v>10000</v>
      </c>
    </row>
    <row r="43" spans="1:2" ht="15">
      <c r="A43" s="12" t="s">
        <v>21</v>
      </c>
      <c r="B43" s="13">
        <v>4000</v>
      </c>
    </row>
    <row r="44" spans="1:2" ht="15">
      <c r="A44" s="12" t="s">
        <v>22</v>
      </c>
      <c r="B44" s="13">
        <v>3000</v>
      </c>
    </row>
    <row r="45" spans="1:2" ht="15">
      <c r="A45" s="12" t="s">
        <v>61</v>
      </c>
      <c r="B45" s="13">
        <v>420</v>
      </c>
    </row>
    <row r="46" spans="1:2" ht="15">
      <c r="A46" s="12" t="s">
        <v>23</v>
      </c>
      <c r="B46" s="13">
        <v>1000</v>
      </c>
    </row>
    <row r="47" spans="1:2" ht="15">
      <c r="A47" s="12" t="s">
        <v>24</v>
      </c>
      <c r="B47" s="13">
        <v>1000</v>
      </c>
    </row>
    <row r="48" spans="1:2" ht="15">
      <c r="A48" s="15" t="s">
        <v>25</v>
      </c>
      <c r="B48" s="13">
        <v>500</v>
      </c>
    </row>
    <row r="49" spans="1:2" ht="15">
      <c r="A49" s="10" t="s">
        <v>26</v>
      </c>
      <c r="B49" s="11">
        <f>SUM(B50:B54)</f>
        <v>9100</v>
      </c>
    </row>
    <row r="50" spans="1:2" ht="15">
      <c r="A50" s="17" t="s">
        <v>27</v>
      </c>
      <c r="B50" s="13">
        <v>5000</v>
      </c>
    </row>
    <row r="51" spans="1:2" ht="15">
      <c r="A51" s="17" t="s">
        <v>57</v>
      </c>
      <c r="B51" s="13">
        <v>2500</v>
      </c>
    </row>
    <row r="52" spans="1:2" ht="15">
      <c r="A52" s="17" t="s">
        <v>58</v>
      </c>
      <c r="B52" s="13"/>
    </row>
    <row r="53" spans="1:2" ht="15">
      <c r="A53" s="17" t="s">
        <v>59</v>
      </c>
      <c r="B53" s="13">
        <v>400</v>
      </c>
    </row>
    <row r="54" spans="1:2" ht="15">
      <c r="A54" s="15" t="s">
        <v>28</v>
      </c>
      <c r="B54" s="13">
        <v>1200</v>
      </c>
    </row>
    <row r="55" spans="1:2" ht="15">
      <c r="A55" s="10" t="s">
        <v>29</v>
      </c>
      <c r="B55" s="11">
        <f>SUM(B56:B57)</f>
        <v>1600</v>
      </c>
    </row>
    <row r="56" spans="1:2" ht="15">
      <c r="A56" s="15" t="s">
        <v>48</v>
      </c>
      <c r="B56" s="13">
        <v>1300</v>
      </c>
    </row>
    <row r="57" spans="1:2" ht="15.75">
      <c r="A57" s="18" t="s">
        <v>49</v>
      </c>
      <c r="B57" s="19">
        <v>300</v>
      </c>
    </row>
    <row r="58" spans="1:2" ht="15">
      <c r="A58" s="10" t="s">
        <v>30</v>
      </c>
      <c r="B58" s="11">
        <f>SUM(B59)</f>
        <v>4000</v>
      </c>
    </row>
    <row r="59" spans="1:2" ht="15">
      <c r="A59" s="15" t="s">
        <v>31</v>
      </c>
      <c r="B59" s="13">
        <v>4000</v>
      </c>
    </row>
    <row r="60" spans="1:2" ht="15">
      <c r="A60" s="10" t="s">
        <v>54</v>
      </c>
      <c r="B60" s="11">
        <f>SUM(B61:B61)</f>
        <v>5000</v>
      </c>
    </row>
    <row r="61" spans="1:2" ht="15">
      <c r="A61" s="15" t="s">
        <v>50</v>
      </c>
      <c r="B61" s="13">
        <v>5000</v>
      </c>
    </row>
    <row r="62" spans="1:2" ht="15">
      <c r="A62" s="10" t="s">
        <v>32</v>
      </c>
      <c r="B62" s="11">
        <f>SUM(B63:B68)</f>
        <v>18500</v>
      </c>
    </row>
    <row r="63" spans="1:2" ht="15">
      <c r="A63" s="15" t="s">
        <v>33</v>
      </c>
      <c r="B63" s="13">
        <v>500</v>
      </c>
    </row>
    <row r="64" spans="1:2" ht="15">
      <c r="A64" s="15" t="s">
        <v>34</v>
      </c>
      <c r="B64" s="13">
        <v>2000</v>
      </c>
    </row>
    <row r="65" spans="1:2" ht="15">
      <c r="A65" s="15" t="s">
        <v>35</v>
      </c>
      <c r="B65" s="13">
        <v>1000</v>
      </c>
    </row>
    <row r="66" spans="1:2" ht="15">
      <c r="A66" s="15" t="s">
        <v>36</v>
      </c>
      <c r="B66" s="13">
        <v>6000</v>
      </c>
    </row>
    <row r="67" spans="1:2" ht="15">
      <c r="A67" s="15" t="s">
        <v>37</v>
      </c>
      <c r="B67" s="13">
        <v>3000</v>
      </c>
    </row>
    <row r="68" spans="1:2" ht="15.75" thickBot="1">
      <c r="A68" s="15" t="s">
        <v>38</v>
      </c>
      <c r="B68" s="13">
        <v>6000</v>
      </c>
    </row>
    <row r="69" spans="1:3" ht="15.75" thickBot="1">
      <c r="A69" s="20" t="s">
        <v>39</v>
      </c>
      <c r="B69" s="21">
        <f>SUM(B7,B12,B14,B17,B21,B28,B40,B49,B55,B58,B60,B62)</f>
        <v>204370</v>
      </c>
      <c r="C69" s="4"/>
    </row>
  </sheetData>
  <sheetProtection/>
  <mergeCells count="1">
    <mergeCell ref="A4:B4"/>
  </mergeCells>
  <printOptions/>
  <pageMargins left="1.1811023622047245" right="0.5905511811023623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Vogina</dc:creator>
  <cp:keywords/>
  <dc:description/>
  <cp:lastModifiedBy>Laima Liepiņa</cp:lastModifiedBy>
  <cp:lastPrinted>2016-12-27T08:48:37Z</cp:lastPrinted>
  <dcterms:created xsi:type="dcterms:W3CDTF">2016-12-01T10:01:14Z</dcterms:created>
  <dcterms:modified xsi:type="dcterms:W3CDTF">2016-12-27T08:49:17Z</dcterms:modified>
  <cp:category/>
  <cp:version/>
  <cp:contentType/>
  <cp:contentStatus/>
</cp:coreProperties>
</file>