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0485" activeTab="0"/>
  </bookViews>
  <sheets>
    <sheet name="skolām" sheetId="1" r:id="rId1"/>
    <sheet name="Pirmskolām" sheetId="2" r:id="rId2"/>
  </sheets>
  <definedNames/>
  <calcPr fullCalcOnLoad="1"/>
</workbook>
</file>

<file path=xl/sharedStrings.xml><?xml version="1.0" encoding="utf-8"?>
<sst xmlns="http://schemas.openxmlformats.org/spreadsheetml/2006/main" count="131" uniqueCount="89">
  <si>
    <t>Madonas Valsts ģimnāzija</t>
  </si>
  <si>
    <t>Madonas pilsētas 1.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</si>
  <si>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</si>
  <si>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</si>
  <si>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</si>
  <si>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</si>
  <si>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</si>
  <si>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</si>
  <si>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</si>
  <si>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</si>
  <si>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Mārcienas pamatskola</t>
  </si>
  <si>
    <t>Mētrienas pamatskola</t>
  </si>
  <si>
    <t>Praulienas pamatskola</t>
  </si>
  <si>
    <t>Sarkaņu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</si>
  <si>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</si>
  <si>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</si>
  <si>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</si>
  <si>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</si>
  <si>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</si>
  <si>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</si>
  <si>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</si>
  <si>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</si>
  <si>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</si>
  <si>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</si>
  <si>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</si>
  <si>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</si>
  <si>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</si>
  <si>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</si>
  <si>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</si>
  <si>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</si>
  <si>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</si>
  <si>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</si>
  <si>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</si>
  <si>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</si>
  <si>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</si>
  <si>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Uz vienu skolēnu Ls</t>
  </si>
  <si>
    <t xml:space="preserve">Madonas pilsētas 2.vidusskola 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</si>
  <si>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</si>
  <si>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</si>
  <si>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</si>
  <si>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</si>
  <si>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</si>
  <si>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</si>
  <si>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</si>
  <si>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</si>
  <si>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</si>
  <si>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</si>
  <si>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</si>
  <si>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Ošupes pagasta pārvalde</t>
  </si>
  <si>
    <t>Praulienas pagasta pārvalde</t>
  </si>
  <si>
    <t>Sarkaņu pagasta pārvalde</t>
  </si>
  <si>
    <t>Vestienas pagasta pārvalde</t>
  </si>
  <si>
    <t>Madonas vakara un neklātienes vidussk.</t>
  </si>
  <si>
    <t>Andreja Eglīša Ļaudonas vidusskola</t>
  </si>
  <si>
    <t xml:space="preserve">Izglītojamo </t>
  </si>
  <si>
    <t>skaits</t>
  </si>
  <si>
    <t>19.04.2013.</t>
  </si>
  <si>
    <t>N.p.k.</t>
  </si>
  <si>
    <t>Pilsēta, pagastu pārvalde, izglītības iestāde</t>
  </si>
  <si>
    <t>Madonas pilsētas pirmskolas izglītības iestāde "Kastanītis"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</si>
  <si>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</si>
  <si>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</si>
  <si>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</si>
  <si>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</si>
  <si>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"Ābelīte"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</si>
  <si>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</si>
  <si>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</si>
  <si>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</si>
  <si>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</si>
  <si>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"Brīnumdārzs"</t>
  </si>
  <si>
    <t>Pirmskolas izglītības iestāde "Pasaciņa"</t>
  </si>
  <si>
    <t>Pavisam</t>
  </si>
  <si>
    <t>Vienam bērnam</t>
  </si>
  <si>
    <t>05.09.2013.</t>
  </si>
  <si>
    <t>Bērnu vecāku par 5.g.skaits uz 05.09.2013.</t>
  </si>
  <si>
    <t>Bērnu vecāku par 5.g.skaits uz 05.09.2012.</t>
  </si>
  <si>
    <t xml:space="preserve">dotācija </t>
  </si>
  <si>
    <t>Valsts</t>
  </si>
  <si>
    <t>LVL</t>
  </si>
  <si>
    <t>Valsts dotācija uz bērnu skaitu 2013.g.sept. LVL</t>
  </si>
  <si>
    <t>Valsts dotācija uz bērnu skaitu 2012.g.sept. LVL</t>
  </si>
  <si>
    <t>Kopā LVL</t>
  </si>
  <si>
    <t>Valsts budžeta līdzekļu sadale mācību līdzekļu iegādei 2013. gadam</t>
  </si>
  <si>
    <t>Valsts budžeta līdzekļu sadale mācību līdzekļu iegādei pirmskolām 2013. gadam</t>
  </si>
  <si>
    <t>Pielikums Lēmumam Nr.636</t>
  </si>
  <si>
    <t>Madonas novada pašvaldības domes</t>
  </si>
  <si>
    <t>22.10.2013. sēdes protokols Nr. 22, 34.p.</t>
  </si>
  <si>
    <t>Izglītības nodaļas vadītāja</t>
  </si>
  <si>
    <t>S.Seržāne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</si>
</sst>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0"/>
    <numFmt numFmtId="165" formatCode="0.00000"/>
    <numFmt numFmtId="166" formatCode="0.000"/>
    <numFmt numFmtId="167" formatCode="0.0"/>
    <numFmt numFmtId="168" formatCode="0.0000000"/>
    <numFmt numFmtId="169" formatCode="0.00000000"/>
    <numFmt numFmtId="170" formatCode="0.000000000"/>
    <numFmt numFmtId="171" formatCode="0.000000"/>
  </numFmts>
  <fonts count="34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0"/>
    </font>
    <font>
      <b/>
      <sz val="12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7" borderId="0" applyNumberFormat="0" applyBorder="0" applyAlignment="0" applyProtection="0"/>
    <xf numFmtId="0" fontId="3" fillId="38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3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2" borderId="0" applyNumberFormat="0" applyBorder="0" applyAlignment="0" applyProtection="0"/>
    <xf numFmtId="0" fontId="11" fillId="45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6" borderId="4" applyNumberFormat="0" applyAlignment="0" applyProtection="0"/>
    <xf numFmtId="0" fontId="0" fillId="47" borderId="5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15" fillId="0" borderId="7" applyNumberFormat="0" applyFill="0" applyAlignment="0" applyProtection="0"/>
    <xf numFmtId="0" fontId="16" fillId="1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4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1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64" fontId="20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23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 vertical="center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23" fillId="0" borderId="14" xfId="0" applyFont="1" applyBorder="1" applyAlignment="1">
      <alignment/>
    </xf>
    <xf numFmtId="0" fontId="24" fillId="0" borderId="14" xfId="0" applyFont="1" applyBorder="1" applyAlignment="1">
      <alignment/>
    </xf>
    <xf numFmtId="0" fontId="25" fillId="0" borderId="0" xfId="0" applyFont="1" applyAlignment="1">
      <alignment/>
    </xf>
    <xf numFmtId="0" fontId="9" fillId="48" borderId="14" xfId="0" applyFont="1" applyFill="1" applyBorder="1" applyAlignment="1">
      <alignment horizontal="center" vertical="center"/>
    </xf>
    <xf numFmtId="0" fontId="26" fillId="48" borderId="14" xfId="0" applyFont="1" applyFill="1" applyBorder="1" applyAlignment="1">
      <alignment/>
    </xf>
    <xf numFmtId="0" fontId="9" fillId="48" borderId="14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5" fillId="0" borderId="14" xfId="0" applyFont="1" applyBorder="1" applyAlignment="1">
      <alignment/>
    </xf>
    <xf numFmtId="0" fontId="21" fillId="48" borderId="0" xfId="0" applyFont="1" applyFill="1" applyAlignment="1">
      <alignment/>
    </xf>
    <xf numFmtId="0" fontId="20" fillId="48" borderId="0" xfId="0" applyFont="1" applyFill="1" applyAlignment="1">
      <alignment/>
    </xf>
    <xf numFmtId="0" fontId="0" fillId="0" borderId="14" xfId="0" applyBorder="1" applyAlignment="1">
      <alignment wrapText="1"/>
    </xf>
    <xf numFmtId="0" fontId="27" fillId="48" borderId="0" xfId="0" applyFont="1" applyFill="1" applyAlignment="1">
      <alignment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vertical="center"/>
    </xf>
    <xf numFmtId="0" fontId="28" fillId="0" borderId="14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30" fillId="48" borderId="14" xfId="0" applyFont="1" applyFill="1" applyBorder="1" applyAlignment="1">
      <alignment/>
    </xf>
    <xf numFmtId="0" fontId="0" fillId="0" borderId="0" xfId="0" applyFont="1" applyAlignment="1">
      <alignment/>
    </xf>
  </cellXfs>
  <cellStyles count="74">
    <cellStyle name="Normal" xfId="0"/>
    <cellStyle name="1. izcēlums" xfId="15"/>
    <cellStyle name="2. izcēlums" xfId="16"/>
    <cellStyle name="20% - Izcēlums1" xfId="17"/>
    <cellStyle name="20% - Izcēlums2" xfId="18"/>
    <cellStyle name="20% - Izcēlums3" xfId="19"/>
    <cellStyle name="20% - Izcēlums4" xfId="20"/>
    <cellStyle name="20% - Izcēlums5" xfId="21"/>
    <cellStyle name="20% - Izcēlums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Izcēlums1" xfId="31"/>
    <cellStyle name="40% - Izcēlums2" xfId="32"/>
    <cellStyle name="40% - Izcēlums3" xfId="33"/>
    <cellStyle name="40% - Izcēlums4" xfId="34"/>
    <cellStyle name="40% - Izcēlums5" xfId="35"/>
    <cellStyle name="40% - Izcēlums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Izcēlums1" xfId="45"/>
    <cellStyle name="60% - Izcēlums2" xfId="46"/>
    <cellStyle name="60% - Izcēlums3" xfId="47"/>
    <cellStyle name="60% - Izcēlums4" xfId="48"/>
    <cellStyle name="60% - Izcēlums5" xfId="49"/>
    <cellStyle name="60% - Izcēlums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prēķināšana" xfId="57"/>
    <cellStyle name="Brīdinājuma teksts" xfId="58"/>
    <cellStyle name="Hyperlink" xfId="59"/>
    <cellStyle name="Ievade" xfId="60"/>
    <cellStyle name="Izcēlums1" xfId="61"/>
    <cellStyle name="Izcēlums2" xfId="62"/>
    <cellStyle name="Izcēlums3" xfId="63"/>
    <cellStyle name="Izcēlums4" xfId="64"/>
    <cellStyle name="Izcēlums5" xfId="65"/>
    <cellStyle name="Izcēlums6" xfId="66"/>
    <cellStyle name="Followed Hyperlink" xfId="67"/>
    <cellStyle name="Izvade" xfId="68"/>
    <cellStyle name="Comma" xfId="69"/>
    <cellStyle name="Comma [0]" xfId="70"/>
    <cellStyle name="Kopsumma" xfId="71"/>
    <cellStyle name="Labs" xfId="72"/>
    <cellStyle name="Neitrāls" xfId="73"/>
    <cellStyle name="Nosaukums" xfId="74"/>
    <cellStyle name="Paskaidrojošs teksts" xfId="75"/>
    <cellStyle name="Pārbaudes šūna" xfId="76"/>
    <cellStyle name="Piezīme" xfId="77"/>
    <cellStyle name="Percent" xfId="78"/>
    <cellStyle name="Saistīta šūna" xfId="79"/>
    <cellStyle name="Saistītā šūna" xfId="80"/>
    <cellStyle name="Slikts" xfId="81"/>
    <cellStyle name="Currency" xfId="82"/>
    <cellStyle name="Currency [0]" xfId="83"/>
    <cellStyle name="Virsraksts 1" xfId="84"/>
    <cellStyle name="Virsraksts 2" xfId="85"/>
    <cellStyle name="Virsraksts 3" xfId="86"/>
    <cellStyle name="Virsraksts 4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1">
      <selection activeCell="H13" sqref="H12:H13"/>
    </sheetView>
  </sheetViews>
  <sheetFormatPr defaultColWidth="9.140625" defaultRowHeight="12.75"/>
  <cols>
    <col min="2" max="2" width="42.00390625" style="0" customWidth="1"/>
    <col min="3" max="3" width="13.7109375" style="0" customWidth="1"/>
    <col min="4" max="4" width="10.57421875" style="0" bestFit="1" customWidth="1"/>
  </cols>
  <sheetData>
    <row r="1" ht="12.75">
      <c r="C1" t="s">
        <v>84</v>
      </c>
    </row>
    <row r="2" ht="12.75">
      <c r="C2" t="s">
        <v>85</v>
      </c>
    </row>
    <row r="3" ht="12.75">
      <c r="C3" t="s">
        <v>86</v>
      </c>
    </row>
    <row r="5" spans="1:4" ht="15.75">
      <c r="A5" s="38" t="s">
        <v>82</v>
      </c>
      <c r="B5" s="38"/>
      <c r="C5" s="38"/>
      <c r="D5" s="38"/>
    </row>
    <row r="7" spans="1:4" ht="12.75">
      <c r="A7" s="1"/>
      <c r="B7" s="1"/>
      <c r="C7" s="1" t="s">
        <v>54</v>
      </c>
      <c r="D7" s="2" t="s">
        <v>77</v>
      </c>
    </row>
    <row r="8" spans="1:4" ht="12.75">
      <c r="A8" s="3" t="s">
        <v>16</v>
      </c>
      <c r="B8" s="3" t="s">
        <v>17</v>
      </c>
      <c r="C8" s="3" t="s">
        <v>55</v>
      </c>
      <c r="D8" s="4" t="s">
        <v>76</v>
      </c>
    </row>
    <row r="9" spans="1:4" ht="12.75">
      <c r="A9" s="5"/>
      <c r="B9" s="5"/>
      <c r="C9" s="5" t="s">
        <v>73</v>
      </c>
      <c r="D9" s="6" t="s">
        <v>78</v>
      </c>
    </row>
    <row r="10" spans="1:4" ht="12.75">
      <c r="A10" s="42">
        <v>1</v>
      </c>
      <c r="B10" s="42">
        <v>2</v>
      </c>
      <c r="C10" s="42">
        <v>3</v>
      </c>
      <c r="D10" s="47">
        <v>4</v>
      </c>
    </row>
    <row r="11" spans="1:4" ht="15.75">
      <c r="A11" s="8"/>
      <c r="B11" s="9" t="s">
        <v>37</v>
      </c>
      <c r="C11" s="10"/>
      <c r="D11" s="10"/>
    </row>
    <row r="12" spans="1:4" ht="15">
      <c r="A12" s="11" t="s">
        <v>18</v>
      </c>
      <c r="B12" s="12" t="s">
        <v>0</v>
      </c>
      <c r="C12" s="10">
        <v>268</v>
      </c>
      <c r="D12" s="10">
        <v>521</v>
      </c>
    </row>
    <row r="13" spans="1:4" ht="15">
      <c r="A13" s="11" t="s">
        <v>19</v>
      </c>
      <c r="B13" s="12" t="s">
        <v>1</v>
      </c>
      <c r="C13" s="10">
        <v>690</v>
      </c>
      <c r="D13" s="10">
        <v>1341</v>
      </c>
    </row>
    <row r="14" spans="1:4" ht="15">
      <c r="A14" s="11" t="s">
        <v>20</v>
      </c>
      <c r="B14" s="12" t="s">
        <v>36</v>
      </c>
      <c r="C14" s="10">
        <v>314</v>
      </c>
      <c r="D14" s="10">
        <v>610</v>
      </c>
    </row>
    <row r="15" spans="1:4" ht="15">
      <c r="A15" s="11" t="s">
        <v>21</v>
      </c>
      <c r="B15" s="12" t="s">
        <v>52</v>
      </c>
      <c r="C15" s="10">
        <v>98</v>
      </c>
      <c r="D15" s="10">
        <v>190</v>
      </c>
    </row>
    <row r="16" spans="1:4" ht="15.75">
      <c r="A16" s="11"/>
      <c r="B16" s="13" t="s">
        <v>38</v>
      </c>
      <c r="C16" s="10"/>
      <c r="D16" s="10"/>
    </row>
    <row r="17" spans="1:4" ht="15">
      <c r="A17" s="11" t="s">
        <v>22</v>
      </c>
      <c r="B17" s="12" t="s">
        <v>53</v>
      </c>
      <c r="C17" s="10">
        <v>175</v>
      </c>
      <c r="D17" s="10">
        <v>340</v>
      </c>
    </row>
    <row r="18" spans="1:4" ht="15.75">
      <c r="A18" s="11"/>
      <c r="B18" s="13" t="s">
        <v>39</v>
      </c>
      <c r="C18" s="10"/>
      <c r="D18" s="10"/>
    </row>
    <row r="19" spans="1:4" ht="15">
      <c r="A19" s="11" t="s">
        <v>23</v>
      </c>
      <c r="B19" s="12" t="s">
        <v>7</v>
      </c>
      <c r="C19" s="10">
        <v>84</v>
      </c>
      <c r="D19" s="10">
        <v>163</v>
      </c>
    </row>
    <row r="20" spans="1:4" ht="15.75">
      <c r="A20" s="11"/>
      <c r="B20" s="13" t="s">
        <v>40</v>
      </c>
      <c r="C20" s="10"/>
      <c r="D20" s="10"/>
    </row>
    <row r="21" spans="1:4" ht="15">
      <c r="A21" s="11" t="s">
        <v>24</v>
      </c>
      <c r="B21" s="12" t="s">
        <v>2</v>
      </c>
      <c r="C21" s="10">
        <v>88</v>
      </c>
      <c r="D21" s="10">
        <v>171</v>
      </c>
    </row>
    <row r="22" spans="1:4" ht="15.75">
      <c r="A22" s="11"/>
      <c r="B22" s="13" t="s">
        <v>41</v>
      </c>
      <c r="C22" s="10"/>
      <c r="D22" s="10"/>
    </row>
    <row r="23" spans="1:4" ht="15">
      <c r="A23" s="11" t="s">
        <v>25</v>
      </c>
      <c r="B23" s="12" t="s">
        <v>3</v>
      </c>
      <c r="C23" s="10">
        <v>79</v>
      </c>
      <c r="D23" s="10">
        <v>153</v>
      </c>
    </row>
    <row r="24" spans="1:4" ht="15.75">
      <c r="A24" s="11"/>
      <c r="B24" s="13" t="s">
        <v>42</v>
      </c>
      <c r="C24" s="10"/>
      <c r="D24" s="10"/>
    </row>
    <row r="25" spans="1:4" ht="15">
      <c r="A25" s="11" t="s">
        <v>26</v>
      </c>
      <c r="B25" s="12" t="s">
        <v>5</v>
      </c>
      <c r="C25" s="10">
        <v>87</v>
      </c>
      <c r="D25" s="10">
        <v>169</v>
      </c>
    </row>
    <row r="26" spans="1:4" ht="15.75">
      <c r="A26" s="11"/>
      <c r="B26" s="13" t="s">
        <v>43</v>
      </c>
      <c r="C26" s="10"/>
      <c r="D26" s="10"/>
    </row>
    <row r="27" spans="1:4" ht="15">
      <c r="A27" s="11" t="s">
        <v>27</v>
      </c>
      <c r="B27" s="12" t="s">
        <v>6</v>
      </c>
      <c r="C27" s="10">
        <v>142</v>
      </c>
      <c r="D27" s="10">
        <v>276</v>
      </c>
    </row>
    <row r="28" spans="1:4" ht="15.75">
      <c r="A28" s="11"/>
      <c r="B28" s="13" t="s">
        <v>44</v>
      </c>
      <c r="C28" s="9"/>
      <c r="D28" s="9"/>
    </row>
    <row r="29" spans="1:4" ht="15">
      <c r="A29" s="11" t="s">
        <v>28</v>
      </c>
      <c r="B29" s="12" t="s">
        <v>8</v>
      </c>
      <c r="C29" s="10">
        <v>47</v>
      </c>
      <c r="D29" s="10">
        <v>91</v>
      </c>
    </row>
    <row r="30" spans="1:4" ht="15.75">
      <c r="A30" s="11"/>
      <c r="B30" s="13" t="s">
        <v>45</v>
      </c>
      <c r="C30" s="9"/>
      <c r="D30" s="9"/>
    </row>
    <row r="31" spans="1:4" ht="15">
      <c r="A31" s="11" t="s">
        <v>29</v>
      </c>
      <c r="B31" s="12" t="s">
        <v>9</v>
      </c>
      <c r="C31" s="10">
        <v>78</v>
      </c>
      <c r="D31" s="10">
        <v>152</v>
      </c>
    </row>
    <row r="32" spans="1:4" ht="15.75">
      <c r="A32" s="11"/>
      <c r="B32" s="13" t="s">
        <v>46</v>
      </c>
      <c r="C32" s="10"/>
      <c r="D32" s="10"/>
    </row>
    <row r="33" spans="1:4" ht="15">
      <c r="A33" s="11" t="s">
        <v>30</v>
      </c>
      <c r="B33" s="12" t="s">
        <v>10</v>
      </c>
      <c r="C33" s="10">
        <v>43</v>
      </c>
      <c r="D33" s="10">
        <v>84</v>
      </c>
    </row>
    <row r="34" spans="1:4" ht="15.75">
      <c r="A34" s="11"/>
      <c r="B34" s="13" t="s">
        <v>47</v>
      </c>
      <c r="C34" s="10"/>
      <c r="D34" s="10"/>
    </row>
    <row r="35" spans="1:4" ht="15">
      <c r="A35" s="11" t="s">
        <v>31</v>
      </c>
      <c r="B35" s="12" t="s">
        <v>11</v>
      </c>
      <c r="C35" s="10">
        <v>42</v>
      </c>
      <c r="D35" s="10">
        <v>82</v>
      </c>
    </row>
    <row r="36" spans="1:4" ht="15.75">
      <c r="A36" s="11"/>
      <c r="B36" s="13" t="s">
        <v>48</v>
      </c>
      <c r="C36" s="10"/>
      <c r="D36" s="10"/>
    </row>
    <row r="37" spans="1:4" ht="15">
      <c r="A37" s="11" t="s">
        <v>32</v>
      </c>
      <c r="B37" s="12" t="s">
        <v>4</v>
      </c>
      <c r="C37" s="10">
        <v>52</v>
      </c>
      <c r="D37" s="10">
        <v>101</v>
      </c>
    </row>
    <row r="38" spans="1:4" ht="15.75">
      <c r="A38" s="11"/>
      <c r="B38" s="13" t="s">
        <v>49</v>
      </c>
      <c r="C38" s="10"/>
      <c r="D38" s="10"/>
    </row>
    <row r="39" spans="1:4" ht="15">
      <c r="A39" s="11" t="s">
        <v>33</v>
      </c>
      <c r="B39" s="12" t="s">
        <v>12</v>
      </c>
      <c r="C39" s="10">
        <v>95</v>
      </c>
      <c r="D39" s="10">
        <v>185</v>
      </c>
    </row>
    <row r="40" spans="1:4" ht="15.75">
      <c r="A40" s="11"/>
      <c r="B40" s="13" t="s">
        <v>50</v>
      </c>
      <c r="C40" s="10"/>
      <c r="D40" s="10"/>
    </row>
    <row r="41" spans="1:4" ht="15">
      <c r="A41" s="11" t="s">
        <v>34</v>
      </c>
      <c r="B41" s="12" t="s">
        <v>13</v>
      </c>
      <c r="C41" s="10">
        <v>47</v>
      </c>
      <c r="D41" s="10">
        <v>91</v>
      </c>
    </row>
    <row r="42" spans="1:4" ht="15.75">
      <c r="A42" s="11"/>
      <c r="B42" s="13" t="s">
        <v>51</v>
      </c>
      <c r="C42" s="10"/>
      <c r="D42" s="10"/>
    </row>
    <row r="43" spans="1:4" ht="15">
      <c r="A43" s="11">
        <v>18</v>
      </c>
      <c r="B43" s="12" t="s">
        <v>14</v>
      </c>
      <c r="C43" s="10">
        <v>54</v>
      </c>
      <c r="D43" s="10">
        <v>105</v>
      </c>
    </row>
    <row r="44" spans="1:4" ht="15.75">
      <c r="A44" s="8"/>
      <c r="B44" s="13" t="s">
        <v>15</v>
      </c>
      <c r="C44" s="9">
        <f>SUM(C12:C43)</f>
        <v>2483</v>
      </c>
      <c r="D44" s="9">
        <f>SUM(D12:D43)</f>
        <v>4825</v>
      </c>
    </row>
    <row r="45" spans="1:4" ht="15" hidden="1">
      <c r="A45" s="14"/>
      <c r="B45" s="15" t="s">
        <v>35</v>
      </c>
      <c r="C45" s="16"/>
      <c r="D45" s="17">
        <v>6.265</v>
      </c>
    </row>
    <row r="46" spans="1:4" ht="15" hidden="1">
      <c r="A46" s="7"/>
      <c r="B46" s="15"/>
      <c r="C46" s="7"/>
      <c r="D46" s="7"/>
    </row>
    <row r="47" spans="1:4" ht="15" hidden="1">
      <c r="A47" s="7" t="s">
        <v>56</v>
      </c>
      <c r="B47" s="7"/>
      <c r="C47" s="7"/>
      <c r="D47" s="7"/>
    </row>
    <row r="48" spans="1:4" ht="15">
      <c r="A48" s="7"/>
      <c r="B48" s="7"/>
      <c r="C48" s="7"/>
      <c r="D48" s="7"/>
    </row>
    <row r="49" ht="12.75">
      <c r="D49" s="35"/>
    </row>
    <row r="50" spans="2:3" ht="12.75">
      <c r="B50" s="50" t="s">
        <v>87</v>
      </c>
      <c r="C50" t="s">
        <v>88</v>
      </c>
    </row>
    <row r="51" spans="1:2" ht="15">
      <c r="A51" s="7"/>
      <c r="B51" s="7"/>
    </row>
    <row r="52" spans="1:2" ht="15">
      <c r="A52" s="7"/>
      <c r="B52" s="7"/>
    </row>
    <row r="53" spans="1:2" ht="15">
      <c r="A53" s="7"/>
      <c r="B53" s="7"/>
    </row>
    <row r="54" spans="1:2" ht="15">
      <c r="A54" s="7"/>
      <c r="B54" s="7"/>
    </row>
  </sheetData>
  <sheetProtection/>
  <printOptions/>
  <pageMargins left="1.1811023622047245" right="0.7874015748031497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E1" sqref="E1:G4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37.421875" style="0" customWidth="1"/>
    <col min="4" max="4" width="10.421875" style="0" customWidth="1"/>
    <col min="5" max="5" width="10.8515625" style="0" customWidth="1"/>
    <col min="6" max="6" width="12.00390625" style="0" customWidth="1"/>
    <col min="7" max="7" width="11.421875" style="0" customWidth="1"/>
    <col min="8" max="8" width="10.421875" style="0" customWidth="1"/>
  </cols>
  <sheetData>
    <row r="1" ht="12.75">
      <c r="E1" t="s">
        <v>84</v>
      </c>
    </row>
    <row r="2" ht="12.75">
      <c r="E2" t="s">
        <v>85</v>
      </c>
    </row>
    <row r="3" ht="12.75">
      <c r="E3" t="s">
        <v>86</v>
      </c>
    </row>
    <row r="5" spans="1:9" ht="15.75">
      <c r="A5" s="38" t="s">
        <v>83</v>
      </c>
      <c r="B5" s="41"/>
      <c r="C5" s="41"/>
      <c r="D5" s="41"/>
      <c r="E5" s="41"/>
      <c r="F5" s="41"/>
      <c r="G5" s="39"/>
      <c r="H5" s="39"/>
      <c r="I5" s="34"/>
    </row>
    <row r="6" spans="2:6" ht="15">
      <c r="B6" s="18"/>
      <c r="C6" s="18"/>
      <c r="D6" s="18"/>
      <c r="E6" s="18"/>
      <c r="F6" s="18"/>
    </row>
    <row r="8" spans="2:8" ht="65.25" customHeight="1">
      <c r="B8" s="19" t="s">
        <v>57</v>
      </c>
      <c r="C8" s="20" t="s">
        <v>58</v>
      </c>
      <c r="D8" s="21" t="s">
        <v>75</v>
      </c>
      <c r="E8" s="21" t="s">
        <v>74</v>
      </c>
      <c r="F8" s="40" t="s">
        <v>80</v>
      </c>
      <c r="G8" s="40" t="s">
        <v>79</v>
      </c>
      <c r="H8" s="37" t="s">
        <v>81</v>
      </c>
    </row>
    <row r="9" spans="2:8" ht="12.75">
      <c r="B9" s="43">
        <v>1</v>
      </c>
      <c r="C9" s="44">
        <v>2</v>
      </c>
      <c r="D9" s="45">
        <v>3</v>
      </c>
      <c r="E9" s="46">
        <v>4</v>
      </c>
      <c r="F9" s="47">
        <v>5</v>
      </c>
      <c r="G9" s="47">
        <v>6</v>
      </c>
      <c r="H9" s="48">
        <v>7</v>
      </c>
    </row>
    <row r="10" spans="2:8" ht="14.25">
      <c r="B10" s="23"/>
      <c r="C10" s="24" t="s">
        <v>37</v>
      </c>
      <c r="D10" s="22"/>
      <c r="E10" s="22"/>
      <c r="F10" s="22"/>
      <c r="G10" s="22"/>
      <c r="H10" s="37"/>
    </row>
    <row r="11" spans="2:8" ht="28.5">
      <c r="B11" s="19" t="s">
        <v>18</v>
      </c>
      <c r="C11" s="25" t="s">
        <v>59</v>
      </c>
      <c r="D11" s="22">
        <v>26</v>
      </c>
      <c r="E11" s="22">
        <v>51</v>
      </c>
      <c r="F11" s="26">
        <v>163</v>
      </c>
      <c r="G11" s="26">
        <v>99</v>
      </c>
      <c r="H11" s="37">
        <f>F11+G11</f>
        <v>262</v>
      </c>
    </row>
    <row r="12" spans="2:8" ht="14.25">
      <c r="B12" s="19" t="s">
        <v>19</v>
      </c>
      <c r="C12" s="27" t="s">
        <v>60</v>
      </c>
      <c r="D12" s="22">
        <v>64</v>
      </c>
      <c r="E12" s="22">
        <v>62</v>
      </c>
      <c r="F12" s="26">
        <v>401</v>
      </c>
      <c r="G12" s="26">
        <v>120</v>
      </c>
      <c r="H12" s="37">
        <f aca="true" t="shared" si="0" ref="H12:H42">F12+G12</f>
        <v>521</v>
      </c>
    </row>
    <row r="13" spans="2:8" ht="14.25">
      <c r="B13" s="19" t="s">
        <v>20</v>
      </c>
      <c r="C13" s="27" t="s">
        <v>61</v>
      </c>
      <c r="D13" s="22">
        <v>91</v>
      </c>
      <c r="E13" s="22">
        <v>102</v>
      </c>
      <c r="F13" s="26">
        <v>570</v>
      </c>
      <c r="G13" s="26">
        <v>198</v>
      </c>
      <c r="H13" s="37">
        <f t="shared" si="0"/>
        <v>768</v>
      </c>
    </row>
    <row r="14" spans="2:8" ht="14.25">
      <c r="B14" s="19"/>
      <c r="C14" s="27"/>
      <c r="D14" s="22"/>
      <c r="E14" s="22"/>
      <c r="F14" s="26"/>
      <c r="G14" s="26"/>
      <c r="H14" s="37"/>
    </row>
    <row r="15" spans="2:8" ht="14.25">
      <c r="B15" s="19"/>
      <c r="C15" s="28" t="s">
        <v>39</v>
      </c>
      <c r="D15" s="22"/>
      <c r="E15" s="22"/>
      <c r="F15" s="26"/>
      <c r="G15" s="26"/>
      <c r="H15" s="37"/>
    </row>
    <row r="16" spans="2:8" ht="14.25">
      <c r="B16" s="19" t="s">
        <v>21</v>
      </c>
      <c r="C16" s="27" t="s">
        <v>62</v>
      </c>
      <c r="D16" s="22">
        <v>23</v>
      </c>
      <c r="E16" s="22">
        <v>18</v>
      </c>
      <c r="F16" s="26">
        <v>144</v>
      </c>
      <c r="G16" s="26">
        <v>35</v>
      </c>
      <c r="H16" s="37">
        <f t="shared" si="0"/>
        <v>179</v>
      </c>
    </row>
    <row r="17" spans="2:8" ht="14.25">
      <c r="B17" s="19"/>
      <c r="C17" s="28" t="s">
        <v>63</v>
      </c>
      <c r="D17" s="22"/>
      <c r="E17" s="22"/>
      <c r="F17" s="26"/>
      <c r="G17" s="26"/>
      <c r="H17" s="37"/>
    </row>
    <row r="18" spans="2:8" ht="14.25">
      <c r="B18" s="19" t="s">
        <v>22</v>
      </c>
      <c r="C18" s="27" t="s">
        <v>64</v>
      </c>
      <c r="D18" s="22">
        <v>14</v>
      </c>
      <c r="E18" s="22">
        <v>20</v>
      </c>
      <c r="F18" s="26">
        <v>88</v>
      </c>
      <c r="G18" s="26">
        <v>39</v>
      </c>
      <c r="H18" s="37">
        <f t="shared" si="0"/>
        <v>127</v>
      </c>
    </row>
    <row r="19" spans="2:8" ht="14.25">
      <c r="B19" s="19"/>
      <c r="C19" s="27" t="s">
        <v>41</v>
      </c>
      <c r="D19" s="22"/>
      <c r="E19" s="22"/>
      <c r="F19" s="26"/>
      <c r="G19" s="26"/>
      <c r="H19" s="37"/>
    </row>
    <row r="20" spans="2:8" ht="14.25">
      <c r="B20" s="19" t="s">
        <v>23</v>
      </c>
      <c r="C20" s="27" t="s">
        <v>65</v>
      </c>
      <c r="D20" s="22">
        <v>43</v>
      </c>
      <c r="E20" s="22">
        <v>34</v>
      </c>
      <c r="F20" s="26">
        <v>269</v>
      </c>
      <c r="G20" s="26">
        <v>66</v>
      </c>
      <c r="H20" s="37">
        <f t="shared" si="0"/>
        <v>335</v>
      </c>
    </row>
    <row r="21" spans="2:8" ht="14.25">
      <c r="B21" s="19"/>
      <c r="C21" s="27" t="s">
        <v>66</v>
      </c>
      <c r="D21" s="22"/>
      <c r="E21" s="22"/>
      <c r="F21" s="26"/>
      <c r="G21" s="26"/>
      <c r="H21" s="37"/>
    </row>
    <row r="22" spans="2:8" ht="14.25">
      <c r="B22" s="19" t="s">
        <v>24</v>
      </c>
      <c r="C22" s="27" t="s">
        <v>67</v>
      </c>
      <c r="D22" s="22">
        <v>16</v>
      </c>
      <c r="E22" s="22">
        <v>22</v>
      </c>
      <c r="F22" s="26">
        <v>100</v>
      </c>
      <c r="G22" s="26">
        <v>43</v>
      </c>
      <c r="H22" s="37">
        <f t="shared" si="0"/>
        <v>143</v>
      </c>
    </row>
    <row r="23" spans="2:8" ht="14.25">
      <c r="B23" s="19"/>
      <c r="C23" s="27" t="s">
        <v>43</v>
      </c>
      <c r="D23" s="22"/>
      <c r="E23" s="22"/>
      <c r="F23" s="26"/>
      <c r="G23" s="26"/>
      <c r="H23" s="37"/>
    </row>
    <row r="24" spans="2:8" ht="31.5" customHeight="1">
      <c r="B24" s="19" t="s">
        <v>25</v>
      </c>
      <c r="C24" s="25" t="s">
        <v>68</v>
      </c>
      <c r="D24" s="22">
        <v>25</v>
      </c>
      <c r="E24" s="22">
        <v>24</v>
      </c>
      <c r="F24" s="26">
        <v>157</v>
      </c>
      <c r="G24" s="26">
        <v>47</v>
      </c>
      <c r="H24" s="37">
        <f t="shared" si="0"/>
        <v>204</v>
      </c>
    </row>
    <row r="25" spans="2:8" ht="14.25">
      <c r="B25" s="19"/>
      <c r="C25" s="27" t="s">
        <v>44</v>
      </c>
      <c r="D25" s="22"/>
      <c r="E25" s="22"/>
      <c r="F25" s="26"/>
      <c r="G25" s="26"/>
      <c r="H25" s="37"/>
    </row>
    <row r="26" spans="2:8" ht="14.25">
      <c r="B26" s="19" t="s">
        <v>26</v>
      </c>
      <c r="C26" s="27" t="s">
        <v>8</v>
      </c>
      <c r="D26" s="22">
        <v>13</v>
      </c>
      <c r="E26" s="22">
        <v>13</v>
      </c>
      <c r="F26" s="26">
        <v>81</v>
      </c>
      <c r="G26" s="26">
        <v>25</v>
      </c>
      <c r="H26" s="37">
        <f t="shared" si="0"/>
        <v>106</v>
      </c>
    </row>
    <row r="27" spans="2:8" ht="14.25">
      <c r="B27" s="19"/>
      <c r="C27" s="27" t="s">
        <v>45</v>
      </c>
      <c r="D27" s="22"/>
      <c r="E27" s="22"/>
      <c r="F27" s="26"/>
      <c r="G27" s="26"/>
      <c r="H27" s="37"/>
    </row>
    <row r="28" spans="2:8" ht="14.25">
      <c r="B28" s="19" t="s">
        <v>27</v>
      </c>
      <c r="C28" s="27" t="s">
        <v>9</v>
      </c>
      <c r="D28" s="22">
        <v>25</v>
      </c>
      <c r="E28" s="22">
        <v>26</v>
      </c>
      <c r="F28" s="26">
        <v>157</v>
      </c>
      <c r="G28" s="26">
        <v>50</v>
      </c>
      <c r="H28" s="37">
        <f t="shared" si="0"/>
        <v>207</v>
      </c>
    </row>
    <row r="29" spans="2:8" ht="14.25">
      <c r="B29" s="19"/>
      <c r="C29" s="27" t="s">
        <v>38</v>
      </c>
      <c r="D29" s="22"/>
      <c r="E29" s="22"/>
      <c r="F29" s="26"/>
      <c r="G29" s="26"/>
      <c r="H29" s="37"/>
    </row>
    <row r="30" spans="2:8" ht="28.5">
      <c r="B30" s="19" t="s">
        <v>28</v>
      </c>
      <c r="C30" s="25" t="s">
        <v>69</v>
      </c>
      <c r="D30" s="22">
        <v>23</v>
      </c>
      <c r="E30" s="22">
        <v>24</v>
      </c>
      <c r="F30" s="26">
        <v>144</v>
      </c>
      <c r="G30" s="26">
        <v>47</v>
      </c>
      <c r="H30" s="37">
        <f t="shared" si="0"/>
        <v>191</v>
      </c>
    </row>
    <row r="31" spans="2:8" ht="14.25">
      <c r="B31" s="19"/>
      <c r="C31" s="27" t="s">
        <v>49</v>
      </c>
      <c r="D31" s="22"/>
      <c r="E31" s="22"/>
      <c r="F31" s="26"/>
      <c r="G31" s="26"/>
      <c r="H31" s="37"/>
    </row>
    <row r="32" spans="2:8" ht="14.25">
      <c r="B32" s="19" t="s">
        <v>29</v>
      </c>
      <c r="C32" s="27" t="s">
        <v>70</v>
      </c>
      <c r="D32" s="22">
        <v>50</v>
      </c>
      <c r="E32" s="22">
        <v>48</v>
      </c>
      <c r="F32" s="26">
        <v>313</v>
      </c>
      <c r="G32" s="26">
        <v>93</v>
      </c>
      <c r="H32" s="37">
        <f t="shared" si="0"/>
        <v>406</v>
      </c>
    </row>
    <row r="33" spans="2:8" ht="14.25">
      <c r="B33" s="19"/>
      <c r="C33" s="27" t="s">
        <v>48</v>
      </c>
      <c r="D33" s="22"/>
      <c r="E33" s="22"/>
      <c r="F33" s="26"/>
      <c r="G33" s="26"/>
      <c r="H33" s="37"/>
    </row>
    <row r="34" spans="2:8" ht="14.25">
      <c r="B34" s="19" t="s">
        <v>30</v>
      </c>
      <c r="C34" s="27" t="s">
        <v>4</v>
      </c>
      <c r="D34" s="22">
        <v>14</v>
      </c>
      <c r="E34" s="22">
        <v>14</v>
      </c>
      <c r="F34" s="26">
        <v>88</v>
      </c>
      <c r="G34" s="26">
        <v>27</v>
      </c>
      <c r="H34" s="37">
        <f t="shared" si="0"/>
        <v>115</v>
      </c>
    </row>
    <row r="35" spans="2:8" ht="14.25">
      <c r="B35" s="19"/>
      <c r="C35" s="27" t="s">
        <v>47</v>
      </c>
      <c r="D35" s="22"/>
      <c r="E35" s="22"/>
      <c r="F35" s="26"/>
      <c r="G35" s="26"/>
      <c r="H35" s="37"/>
    </row>
    <row r="36" spans="2:8" ht="14.25">
      <c r="B36" s="19" t="s">
        <v>31</v>
      </c>
      <c r="C36" s="27" t="s">
        <v>11</v>
      </c>
      <c r="D36" s="22">
        <v>12</v>
      </c>
      <c r="E36" s="22">
        <v>10</v>
      </c>
      <c r="F36" s="26">
        <v>75</v>
      </c>
      <c r="G36" s="26">
        <v>19</v>
      </c>
      <c r="H36" s="37">
        <f t="shared" si="0"/>
        <v>94</v>
      </c>
    </row>
    <row r="37" spans="2:8" ht="14.25">
      <c r="B37" s="19"/>
      <c r="C37" s="27" t="s">
        <v>46</v>
      </c>
      <c r="D37" s="22"/>
      <c r="E37" s="22"/>
      <c r="F37" s="26"/>
      <c r="G37" s="26"/>
      <c r="H37" s="37"/>
    </row>
    <row r="38" spans="2:8" ht="14.25">
      <c r="B38" s="19" t="s">
        <v>32</v>
      </c>
      <c r="C38" s="27" t="s">
        <v>10</v>
      </c>
      <c r="D38" s="22">
        <v>16</v>
      </c>
      <c r="E38" s="22">
        <v>14</v>
      </c>
      <c r="F38" s="26">
        <v>100</v>
      </c>
      <c r="G38" s="26">
        <v>27</v>
      </c>
      <c r="H38" s="37">
        <f t="shared" si="0"/>
        <v>127</v>
      </c>
    </row>
    <row r="39" spans="2:8" s="29" customFormat="1" ht="14.25">
      <c r="B39" s="19"/>
      <c r="C39" s="27" t="s">
        <v>50</v>
      </c>
      <c r="D39" s="22"/>
      <c r="E39" s="22"/>
      <c r="F39" s="26"/>
      <c r="G39" s="26"/>
      <c r="H39" s="37"/>
    </row>
    <row r="40" spans="2:8" ht="14.25">
      <c r="B40" s="19" t="s">
        <v>33</v>
      </c>
      <c r="C40" s="27" t="s">
        <v>13</v>
      </c>
      <c r="D40" s="22">
        <v>6</v>
      </c>
      <c r="E40" s="22">
        <v>5</v>
      </c>
      <c r="F40" s="26">
        <v>38</v>
      </c>
      <c r="G40" s="26">
        <v>10</v>
      </c>
      <c r="H40" s="37">
        <f t="shared" si="0"/>
        <v>48</v>
      </c>
    </row>
    <row r="41" spans="2:8" ht="14.25">
      <c r="B41" s="19"/>
      <c r="C41" s="27" t="s">
        <v>51</v>
      </c>
      <c r="D41" s="22"/>
      <c r="E41" s="22"/>
      <c r="F41" s="26"/>
      <c r="G41" s="26"/>
      <c r="H41" s="37"/>
    </row>
    <row r="42" spans="2:8" ht="14.25">
      <c r="B42" s="19" t="s">
        <v>34</v>
      </c>
      <c r="C42" s="27" t="s">
        <v>14</v>
      </c>
      <c r="D42" s="22">
        <v>8</v>
      </c>
      <c r="E42" s="22">
        <v>8</v>
      </c>
      <c r="F42" s="26">
        <v>50</v>
      </c>
      <c r="G42" s="26">
        <v>16</v>
      </c>
      <c r="H42" s="37">
        <f t="shared" si="0"/>
        <v>66</v>
      </c>
    </row>
    <row r="43" spans="2:8" ht="15">
      <c r="B43" s="30"/>
      <c r="C43" s="31" t="s">
        <v>71</v>
      </c>
      <c r="D43" s="49">
        <f>SUM(D11:D42)</f>
        <v>469</v>
      </c>
      <c r="E43" s="32">
        <f>SUM(E11:E42)</f>
        <v>495</v>
      </c>
      <c r="F43" s="49">
        <f>SUM(F11:F42)</f>
        <v>2938</v>
      </c>
      <c r="G43" s="32">
        <f>SUM(G11:G42)</f>
        <v>961</v>
      </c>
      <c r="H43" s="32">
        <f>SUM(H11:H42)</f>
        <v>3899</v>
      </c>
    </row>
    <row r="44" spans="2:7" ht="12.75">
      <c r="B44" s="29"/>
      <c r="C44" s="29"/>
      <c r="D44" s="29"/>
      <c r="E44" s="29"/>
      <c r="F44" s="29"/>
      <c r="G44" s="29"/>
    </row>
    <row r="45" spans="3:7" ht="14.25">
      <c r="C45" s="33" t="s">
        <v>72</v>
      </c>
      <c r="D45" s="33"/>
      <c r="E45" s="35"/>
      <c r="F45" s="35">
        <f>F43/D43</f>
        <v>6.264392324093817</v>
      </c>
      <c r="G45" s="35">
        <f>G43/E43</f>
        <v>1.9414141414141415</v>
      </c>
    </row>
    <row r="46" spans="3:4" ht="12.75">
      <c r="C46" s="36"/>
      <c r="D46" s="36"/>
    </row>
    <row r="47" spans="3:6" ht="15">
      <c r="C47" s="7" t="s">
        <v>87</v>
      </c>
      <c r="D47" s="7"/>
      <c r="F47" t="s">
        <v>88</v>
      </c>
    </row>
  </sheetData>
  <sheetProtection/>
  <printOptions/>
  <pageMargins left="1.1811023622047245" right="0.7874015748031497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Augusts</dc:creator>
  <cp:keywords/>
  <dc:description/>
  <cp:lastModifiedBy>Laima Liepiņa</cp:lastModifiedBy>
  <cp:lastPrinted>2013-10-23T13:41:18Z</cp:lastPrinted>
  <dcterms:created xsi:type="dcterms:W3CDTF">2012-10-24T08:32:55Z</dcterms:created>
  <dcterms:modified xsi:type="dcterms:W3CDTF">2013-10-23T13:42:18Z</dcterms:modified>
  <cp:category/>
  <cp:version/>
  <cp:contentType/>
  <cp:contentStatus/>
</cp:coreProperties>
</file>