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<sst xmlns="http://schemas.openxmlformats.org/spreadsheetml/2006/main" count="41" uniqueCount="35">
  <si>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Lubānas luterāņu baznīcas izgaismošana</t>
  </si>
  <si>
    <t>Materiālu izmaksas</t>
  </si>
  <si>
    <t>Nr.</t>
  </si>
  <si>
    <t>Nosaukums</t>
  </si>
  <si>
    <t>Daudzums</t>
  </si>
  <si>
    <t>Mērvienība</t>
  </si>
  <si>
    <t>Cena</t>
  </si>
  <si>
    <t>Summa</t>
  </si>
  <si>
    <t>Luterāņu baznīca</t>
  </si>
  <si>
    <t xml:space="preserve">Osram LEDVANCE FLOOD LED 165W/4000K BK IP65 </t>
  </si>
  <si>
    <t>Gab</t>
  </si>
  <si>
    <t>Osram LEDVANCE FLOODLIGHT 90 W 4000 K IP65</t>
  </si>
  <si>
    <t xml:space="preserve">Kabelis CYKY 3x2.5 </t>
  </si>
  <si>
    <t>M</t>
  </si>
  <si>
    <t>Gofrēta caurule</t>
  </si>
  <si>
    <t>Prožektora stabs</t>
  </si>
  <si>
    <t>gab.</t>
  </si>
  <si>
    <t>Caurules  stiprinājumi pie valcprofila jumta</t>
  </si>
  <si>
    <t>Gab.</t>
  </si>
  <si>
    <t>Caurule prožektoru stiprināšanai 3m</t>
  </si>
  <si>
    <t>Palīgmateriāli ( tai skaitā nozarkarbas , izolācijas  materiāli)</t>
  </si>
  <si>
    <t>Kompl.</t>
  </si>
  <si>
    <t>Skrūves, dībeļi, stiprinājumi, bandāža.</t>
  </si>
  <si>
    <t xml:space="preserve">Piegādes izmaksas </t>
  </si>
  <si>
    <t>Obj.</t>
  </si>
  <si>
    <t>Kopā :EUR</t>
  </si>
  <si>
    <t>Pakalpojumi</t>
  </si>
  <si>
    <t>Augtkāpēju pakalpojums  4. prožektoru ar stiprinājumiem uzstādīšana ārpus baznīcas torņa, zvana laukuma līmenī.</t>
  </si>
  <si>
    <t>Mini ekskavatora pakalpojums kabeļu tranšejas rakšanas darbiem</t>
  </si>
  <si>
    <t>Kabeļu instalācijas , ieguldīšanas zemē, prožektoru uzstādīšanas darbi, teritorijas sakopšana pēc rakšanas darbiem,</t>
  </si>
  <si>
    <t>tiks veikta piesaistot brīvprātīgos Lubānas pilsētas amatniekus, elektriķus u.tt – bez atlīdzības!</t>
  </si>
  <si>
    <t>Pielikums</t>
  </si>
  <si>
    <t>Madonas novada pašvaldības domes</t>
  </si>
  <si>
    <t>16.11.2021. lēmumam Nr. 416</t>
  </si>
  <si>
    <t>(Prot. Nr. 14, 24.p.)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</si>
</sst>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21" borderId="1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0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4" applyNumberFormat="0" applyAlignment="0" applyProtection="0"/>
    <xf numFmtId="0" fontId="0" fillId="31" borderId="5" applyNumberFormat="0" applyFont="0" applyAlignment="0" applyProtection="0"/>
    <xf numFmtId="9" fontId="1" fillId="0" borderId="0" applyFill="0" applyBorder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NumberFormat="1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18" fillId="0" borderId="11" xfId="0" applyNumberFormat="1" applyFont="1" applyBorder="1" applyAlignment="1">
      <alignment horizontal="right"/>
    </xf>
    <xf numFmtId="0" fontId="20" fillId="0" borderId="11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/>
    </xf>
    <xf numFmtId="0" fontId="18" fillId="0" borderId="11" xfId="0" applyFont="1" applyBorder="1" applyAlignment="1">
      <alignment wrapText="1"/>
    </xf>
    <xf numFmtId="0" fontId="18" fillId="0" borderId="11" xfId="0" applyFont="1" applyBorder="1" applyAlignment="1">
      <alignment horizontal="left" wrapText="1"/>
    </xf>
    <xf numFmtId="0" fontId="18" fillId="0" borderId="11" xfId="0" applyFont="1" applyFill="1" applyBorder="1" applyAlignment="1">
      <alignment horizontal="right"/>
    </xf>
    <xf numFmtId="0" fontId="20" fillId="0" borderId="11" xfId="0" applyNumberFormat="1" applyFont="1" applyBorder="1" applyAlignment="1">
      <alignment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2" max="2" width="45.140625" style="0" customWidth="1"/>
    <col min="3" max="3" width="10.57421875" style="0" customWidth="1"/>
    <col min="4" max="4" width="10.8515625" style="0" customWidth="1"/>
    <col min="5" max="5" width="12.421875" style="0" customWidth="1"/>
  </cols>
  <sheetData>
    <row r="1" spans="3:6" ht="15.75">
      <c r="C1" s="1"/>
      <c r="D1" s="1" t="s">
        <v>31</v>
      </c>
      <c r="E1" s="1"/>
      <c r="F1" s="1"/>
    </row>
    <row r="2" spans="3:6" ht="15.75">
      <c r="C2" s="1"/>
      <c r="D2" s="1" t="s">
        <v>32</v>
      </c>
      <c r="E2" s="1"/>
      <c r="F2" s="1"/>
    </row>
    <row r="3" spans="3:6" ht="15.75">
      <c r="C3" s="1"/>
      <c r="D3" s="1" t="s">
        <v>33</v>
      </c>
      <c r="E3" s="1"/>
      <c r="F3" s="1"/>
    </row>
    <row r="4" spans="1:9" ht="15.75">
      <c r="A4" s="1"/>
      <c r="B4" s="1"/>
      <c r="C4" s="1"/>
      <c r="D4" s="1" t="s">
        <v>34</v>
      </c>
      <c r="E4" s="1"/>
      <c r="F4" s="1"/>
      <c r="G4" s="1"/>
      <c r="H4" s="1"/>
      <c r="I4" s="1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18.75">
      <c r="A6" s="1"/>
      <c r="B6" s="2" t="s">
        <v>0</v>
      </c>
      <c r="C6" s="2"/>
      <c r="D6" s="2"/>
      <c r="E6" s="1"/>
      <c r="F6" s="1"/>
      <c r="G6" s="1"/>
      <c r="H6" s="1"/>
      <c r="I6" s="1"/>
    </row>
    <row r="7" spans="1:9" ht="18.75">
      <c r="A7" s="1"/>
      <c r="B7" s="2" t="s">
        <v>1</v>
      </c>
      <c r="C7" s="2"/>
      <c r="D7" s="2"/>
      <c r="E7" s="1"/>
      <c r="F7" s="1"/>
      <c r="G7" s="1"/>
      <c r="H7" s="1"/>
      <c r="I7" s="1"/>
    </row>
    <row r="8" spans="1:9" ht="15.75">
      <c r="A8" s="3"/>
      <c r="B8" s="3"/>
      <c r="C8" s="1"/>
      <c r="D8" s="1"/>
      <c r="E8" s="1"/>
      <c r="F8" s="1"/>
      <c r="G8" s="1"/>
      <c r="H8" s="1"/>
      <c r="I8" s="1"/>
    </row>
    <row r="9" spans="1:9" ht="15.75">
      <c r="A9" s="5" t="s">
        <v>2</v>
      </c>
      <c r="B9" s="5" t="s">
        <v>3</v>
      </c>
      <c r="C9" s="6" t="s">
        <v>4</v>
      </c>
      <c r="D9" s="7" t="s">
        <v>5</v>
      </c>
      <c r="E9" s="5" t="s">
        <v>6</v>
      </c>
      <c r="F9" s="5" t="s">
        <v>7</v>
      </c>
      <c r="G9" s="1"/>
      <c r="H9" s="1"/>
      <c r="I9" s="1"/>
    </row>
    <row r="10" spans="1:9" ht="15.75">
      <c r="A10" s="8"/>
      <c r="B10" s="9" t="s">
        <v>8</v>
      </c>
      <c r="C10" s="10"/>
      <c r="D10" s="11"/>
      <c r="E10" s="12"/>
      <c r="F10" s="10"/>
      <c r="G10" s="1"/>
      <c r="H10" s="1"/>
      <c r="I10" s="1"/>
    </row>
    <row r="11" spans="1:9" ht="31.5">
      <c r="A11" s="8">
        <v>1</v>
      </c>
      <c r="B11" s="13" t="s">
        <v>9</v>
      </c>
      <c r="C11" s="10">
        <v>12</v>
      </c>
      <c r="D11" s="11" t="s">
        <v>10</v>
      </c>
      <c r="E11" s="12">
        <v>190</v>
      </c>
      <c r="F11" s="10">
        <f aca="true" t="shared" si="0" ref="F11:F20">C11*E11</f>
        <v>2280</v>
      </c>
      <c r="G11" s="1"/>
      <c r="H11" s="1"/>
      <c r="I11" s="1"/>
    </row>
    <row r="12" spans="1:9" ht="31.5">
      <c r="A12" s="8">
        <v>2</v>
      </c>
      <c r="B12" s="13" t="s">
        <v>11</v>
      </c>
      <c r="C12" s="10">
        <v>4</v>
      </c>
      <c r="D12" s="11" t="s">
        <v>10</v>
      </c>
      <c r="E12" s="12">
        <v>36</v>
      </c>
      <c r="F12" s="10">
        <f t="shared" si="0"/>
        <v>144</v>
      </c>
      <c r="G12" s="1"/>
      <c r="H12" s="1"/>
      <c r="I12" s="1"/>
    </row>
    <row r="13" spans="1:9" ht="15.75">
      <c r="A13" s="8">
        <v>3</v>
      </c>
      <c r="B13" s="14" t="s">
        <v>12</v>
      </c>
      <c r="C13" s="10">
        <v>140</v>
      </c>
      <c r="D13" s="11" t="s">
        <v>13</v>
      </c>
      <c r="E13" s="12">
        <v>1.4</v>
      </c>
      <c r="F13" s="10">
        <f t="shared" si="0"/>
        <v>196</v>
      </c>
      <c r="G13" s="1"/>
      <c r="H13" s="1"/>
      <c r="I13" s="1"/>
    </row>
    <row r="14" spans="1:9" ht="15.75">
      <c r="A14" s="8">
        <v>4</v>
      </c>
      <c r="B14" s="13" t="s">
        <v>14</v>
      </c>
      <c r="C14" s="10">
        <v>40</v>
      </c>
      <c r="D14" s="11" t="s">
        <v>13</v>
      </c>
      <c r="E14" s="12">
        <v>0.8</v>
      </c>
      <c r="F14" s="10">
        <f t="shared" si="0"/>
        <v>32</v>
      </c>
      <c r="G14" s="1"/>
      <c r="H14" s="1"/>
      <c r="I14" s="1"/>
    </row>
    <row r="15" spans="1:9" ht="15.75">
      <c r="A15" s="8">
        <v>5</v>
      </c>
      <c r="B15" s="13" t="s">
        <v>15</v>
      </c>
      <c r="C15" s="10">
        <v>8</v>
      </c>
      <c r="D15" s="11" t="s">
        <v>16</v>
      </c>
      <c r="E15" s="12">
        <v>40</v>
      </c>
      <c r="F15" s="10">
        <f t="shared" si="0"/>
        <v>320</v>
      </c>
      <c r="G15" s="1"/>
      <c r="H15" s="1"/>
      <c r="I15" s="1"/>
    </row>
    <row r="16" spans="1:9" ht="15.75">
      <c r="A16" s="15">
        <v>6</v>
      </c>
      <c r="B16" s="13" t="s">
        <v>17</v>
      </c>
      <c r="C16" s="10">
        <v>8</v>
      </c>
      <c r="D16" s="11" t="s">
        <v>18</v>
      </c>
      <c r="E16" s="12">
        <v>23</v>
      </c>
      <c r="F16" s="10">
        <f t="shared" si="0"/>
        <v>184</v>
      </c>
      <c r="G16" s="1"/>
      <c r="H16" s="1"/>
      <c r="I16" s="1"/>
    </row>
    <row r="17" spans="1:9" ht="15.75">
      <c r="A17" s="15">
        <v>7</v>
      </c>
      <c r="B17" s="13" t="s">
        <v>19</v>
      </c>
      <c r="C17" s="10">
        <v>2</v>
      </c>
      <c r="D17" s="11" t="s">
        <v>10</v>
      </c>
      <c r="E17" s="12">
        <v>25</v>
      </c>
      <c r="F17" s="10">
        <f t="shared" si="0"/>
        <v>50</v>
      </c>
      <c r="G17" s="1"/>
      <c r="H17" s="1"/>
      <c r="I17" s="1"/>
    </row>
    <row r="18" spans="1:9" ht="31.5">
      <c r="A18" s="15">
        <v>8</v>
      </c>
      <c r="B18" s="13" t="s">
        <v>20</v>
      </c>
      <c r="C18" s="10">
        <v>1</v>
      </c>
      <c r="D18" s="11" t="s">
        <v>21</v>
      </c>
      <c r="E18" s="12">
        <v>50</v>
      </c>
      <c r="F18" s="10">
        <f t="shared" si="0"/>
        <v>50</v>
      </c>
      <c r="G18" s="1"/>
      <c r="H18" s="1"/>
      <c r="I18" s="1"/>
    </row>
    <row r="19" spans="1:9" ht="15.75">
      <c r="A19" s="15">
        <v>9</v>
      </c>
      <c r="B19" s="13" t="s">
        <v>22</v>
      </c>
      <c r="C19" s="10">
        <v>1</v>
      </c>
      <c r="D19" s="11" t="s">
        <v>21</v>
      </c>
      <c r="E19" s="12">
        <v>20</v>
      </c>
      <c r="F19" s="10">
        <f t="shared" si="0"/>
        <v>20</v>
      </c>
      <c r="G19" s="1"/>
      <c r="H19" s="1"/>
      <c r="I19" s="1"/>
    </row>
    <row r="20" spans="1:9" ht="15.75">
      <c r="A20" s="15">
        <v>10</v>
      </c>
      <c r="B20" s="13" t="s">
        <v>23</v>
      </c>
      <c r="C20" s="10">
        <v>1</v>
      </c>
      <c r="D20" s="11" t="s">
        <v>24</v>
      </c>
      <c r="E20" s="12">
        <v>50</v>
      </c>
      <c r="F20" s="10">
        <f t="shared" si="0"/>
        <v>50</v>
      </c>
      <c r="G20" s="1"/>
      <c r="H20" s="1"/>
      <c r="I20" s="1"/>
    </row>
    <row r="21" spans="1:9" ht="15.75">
      <c r="A21" s="1"/>
      <c r="B21" s="1"/>
      <c r="C21" s="1"/>
      <c r="D21" s="1"/>
      <c r="E21" s="3" t="s">
        <v>25</v>
      </c>
      <c r="F21" s="3">
        <f>SUM(F11:F20)</f>
        <v>3326</v>
      </c>
      <c r="G21" s="1"/>
      <c r="H21" s="1"/>
      <c r="I21" s="1"/>
    </row>
    <row r="22" spans="1:9" ht="15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10"/>
      <c r="B23" s="9" t="s">
        <v>26</v>
      </c>
      <c r="C23" s="10"/>
      <c r="D23" s="11"/>
      <c r="E23" s="12"/>
      <c r="F23" s="10"/>
      <c r="G23" s="1"/>
      <c r="H23" s="1"/>
      <c r="I23" s="1"/>
    </row>
    <row r="24" spans="1:9" ht="47.25">
      <c r="A24" s="10"/>
      <c r="B24" s="14" t="s">
        <v>27</v>
      </c>
      <c r="C24" s="10">
        <v>1</v>
      </c>
      <c r="D24" s="11" t="s">
        <v>24</v>
      </c>
      <c r="E24" s="12">
        <v>750</v>
      </c>
      <c r="F24" s="10">
        <f>C24*E24</f>
        <v>750</v>
      </c>
      <c r="G24" s="1"/>
      <c r="H24" s="1"/>
      <c r="I24" s="1"/>
    </row>
    <row r="25" spans="1:9" ht="31.5">
      <c r="A25" s="10"/>
      <c r="B25" s="13" t="s">
        <v>28</v>
      </c>
      <c r="C25" s="10">
        <v>1</v>
      </c>
      <c r="D25" s="11" t="s">
        <v>24</v>
      </c>
      <c r="E25" s="12">
        <v>370</v>
      </c>
      <c r="F25" s="10">
        <f>C25*E25</f>
        <v>370</v>
      </c>
      <c r="G25" s="1"/>
      <c r="H25" s="1"/>
      <c r="I25" s="1"/>
    </row>
    <row r="26" spans="1:9" ht="15.75">
      <c r="A26" s="10"/>
      <c r="B26" s="13"/>
      <c r="C26" s="10"/>
      <c r="D26" s="11"/>
      <c r="E26" s="12"/>
      <c r="F26" s="10"/>
      <c r="G26" s="1"/>
      <c r="H26" s="1"/>
      <c r="I26" s="1"/>
    </row>
    <row r="27" spans="1:9" ht="15.75">
      <c r="A27" s="10"/>
      <c r="B27" s="10"/>
      <c r="C27" s="10"/>
      <c r="D27" s="10"/>
      <c r="E27" s="10"/>
      <c r="F27" s="16">
        <f>F24+F25</f>
        <v>1120</v>
      </c>
      <c r="G27" s="1"/>
      <c r="H27" s="1"/>
      <c r="I27" s="1"/>
    </row>
    <row r="28" spans="1:9" ht="15.75">
      <c r="A28" s="1"/>
      <c r="B28" s="3" t="s">
        <v>29</v>
      </c>
      <c r="C28" s="3"/>
      <c r="D28" s="3"/>
      <c r="E28" s="3"/>
      <c r="F28" s="4"/>
      <c r="G28" s="4"/>
      <c r="H28" s="4"/>
      <c r="I28" s="1"/>
    </row>
    <row r="29" spans="1:9" ht="15.75">
      <c r="A29" s="1"/>
      <c r="B29" s="3" t="s">
        <v>30</v>
      </c>
      <c r="C29" s="3"/>
      <c r="D29" s="3"/>
      <c r="E29" s="3"/>
      <c r="F29" s="4"/>
      <c r="G29" s="4"/>
      <c r="H29" s="4"/>
      <c r="I29" s="1"/>
    </row>
  </sheetData>
  <sheetProtection selectLockedCells="1" selectUnlockedCells="1"/>
  <mergeCells count="2">
    <mergeCell ref="B6:D6"/>
    <mergeCell ref="B7:D7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Ivars</dc:creator>
  <cp:keywords/>
  <dc:description/>
  <cp:lastModifiedBy>LindaV</cp:lastModifiedBy>
  <dcterms:created xsi:type="dcterms:W3CDTF">2021-11-08T15:37:26Z</dcterms:created>
  <dcterms:modified xsi:type="dcterms:W3CDTF">2021-11-17T11:47:24Z</dcterms:modified>
  <cp:category/>
  <cp:version/>
  <cp:contentType/>
  <cp:contentStatus/>
</cp:coreProperties>
</file>