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63" activeTab="2"/>
  </bookViews>
  <sheets>
    <sheet name="Koptame" sheetId="1" r:id="rId1"/>
    <sheet name="Kopsavilkums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</sheets>
  <definedNames>
    <definedName name="_xlnm.Print_Titles" localSheetId="2">'1'!$9:$11</definedName>
    <definedName name="_xlnm.Print_Titles" localSheetId="3">'2'!$11:$13</definedName>
    <definedName name="_xlnm.Print_Titles" localSheetId="5">'4'!$12:$14</definedName>
    <definedName name="_xlnm.Print_Titles" localSheetId="6">'5'!$12:$14</definedName>
    <definedName name="_xlnm.Print_Titles" localSheetId="7">'6'!$12:$14</definedName>
  </definedNames>
  <calcPr fullCalcOnLoad="1" fullPrecision="0"/>
</workbook>
</file>

<file path=xl/sharedStrings.xml><?xml version="1.0" encoding="utf-8"?>
<sst xmlns="http://schemas.openxmlformats.org/spreadsheetml/2006/main" count="471" uniqueCount="182">
  <si>
    <t>Daudzums</t>
  </si>
  <si>
    <t>Darba nosaukums</t>
  </si>
  <si>
    <t>Nr.p.k.</t>
  </si>
  <si>
    <t>Mērvienība</t>
  </si>
  <si>
    <t>Daba veids vai konstruktīvā elementa nosaukums</t>
  </si>
  <si>
    <t>N.p.k.</t>
  </si>
  <si>
    <t>Objekta nosaukums</t>
  </si>
  <si>
    <t>1.</t>
  </si>
  <si>
    <t>gab</t>
  </si>
  <si>
    <t>m2</t>
  </si>
  <si>
    <t>m</t>
  </si>
  <si>
    <t>Durvju bloku demontāža</t>
  </si>
  <si>
    <t>Sienu virsmas gruntēšana, špaktelēšana</t>
  </si>
  <si>
    <t>obj</t>
  </si>
  <si>
    <t>Iekārtu, materiālu, izstrādājumu marka, tips</t>
  </si>
  <si>
    <t>Sienu virsmas tīrīšana no esošās krāsas</t>
  </si>
  <si>
    <t>Sienu virsmas gruntēšana, krāsošana 2x - mitrumizturīgā, antibakteriāla krāsā "Luja" vai analogs</t>
  </si>
  <si>
    <t>Flīžu grīdas seguma demontāža, iesk. pamatni</t>
  </si>
  <si>
    <t>Linoleja grīdas seguma demontāža, iesk. pamatni</t>
  </si>
  <si>
    <t>Betona pamatnes izlīdzināšana ar pašizlīdzinošo sastāvu</t>
  </si>
  <si>
    <t>Betona pamatnes izlīdzināšana ar cemeta javu b-20mm grīdai</t>
  </si>
  <si>
    <t>m3</t>
  </si>
  <si>
    <t>Ūdensvads, kanalizācija</t>
  </si>
  <si>
    <t>kmpl</t>
  </si>
  <si>
    <t xml:space="preserve">El.slēdzis pārsl..z/apm. </t>
  </si>
  <si>
    <t>Montāžas kārbas z/apm. vienvietīgās</t>
  </si>
  <si>
    <t>El.rozete z/apm. ar PE vienvietīgā, Ar rāmīti un vāciņu</t>
  </si>
  <si>
    <t>IP 44 , I nom = 16 A , U = 230 V</t>
  </si>
  <si>
    <t>Elektroinstalācijas nomaiņa</t>
  </si>
  <si>
    <t>4x18W 230V IP40</t>
  </si>
  <si>
    <r>
      <t>PPJ  3 * 2,5 mm</t>
    </r>
    <r>
      <rPr>
        <vertAlign val="superscript"/>
        <sz val="10"/>
        <rFont val="LT Arial"/>
        <family val="0"/>
      </rPr>
      <t>2</t>
    </r>
  </si>
  <si>
    <t>Kabelis</t>
  </si>
  <si>
    <t>PP-R caurules 16x2.2, PN16, ar formdaļām, montāža pie sienām, griestiem, savienojumus kausējot, ar stiprinājumiem</t>
  </si>
  <si>
    <t>Cauruļu formdaļu montāža uz caurulēm:</t>
  </si>
  <si>
    <t>Trejgabals Dn16/16</t>
  </si>
  <si>
    <t>Noslēgkrāna Dn15, uzstādīšana, stiprinot pie sienas</t>
  </si>
  <si>
    <t>Klozetpoda noslēgkrāna Dn15, uzstādīšana, stiprinot pie sienas</t>
  </si>
  <si>
    <t>Izlietnes maisitājs, ar pievadcaurulem, uzstādīšana, pievienojot ūdensvadam</t>
  </si>
  <si>
    <t>Dušas maisitāja, sviras, ar stieni, šļūteni, dušas radziņu, uzstādišana, pievienošana ūdensvadam</t>
  </si>
  <si>
    <t>Virtuves izlietnes maisitāja, sviras, ar pievadcaurulēm, uzstādīšana, pievienojot ūdensvadam</t>
  </si>
  <si>
    <t>Montāžas caurumu izveide, aizdarīšana sienās, pārsegumā, iebūvējot aizsargčaulu</t>
  </si>
  <si>
    <t>Pieslēgšanās esošajam ūdensvadam</t>
  </si>
  <si>
    <t>Izbūvētā ūdensvada sistēmas skalošana, hidrauliskā pārbaude</t>
  </si>
  <si>
    <t>PVC D110 T4 kanalizācijas cauruļu, ar formdaļam, iebūve ēkā, zemgridā un stiprinot ar montažas skavām pie sienām</t>
  </si>
  <si>
    <t>PVC D50 T4 kanalizācijas cauruļu, ar formdaļam, iebūve ēkā, zemgridā un stiprinot ar montažas skavām pie sienām</t>
  </si>
  <si>
    <t>PVC D110/D50 T4 kanalizācijas cauruļu formdaļu montāža uz caurulēm:</t>
  </si>
  <si>
    <t>PVC kanalizācijas korķis D110</t>
  </si>
  <si>
    <t>PVC kanalizācijas korķis D50</t>
  </si>
  <si>
    <t>PVC kanalizācijas pāreja D110/D50</t>
  </si>
  <si>
    <t>PVC kanalizācijas revīzija D110</t>
  </si>
  <si>
    <t>PVC kanalizācijas revīzija D50</t>
  </si>
  <si>
    <t>Fajansa izlietnes 50 cm, ar sifonu, uzstādišana, stiprinot pie sienas, pievienojot kanalizācijai</t>
  </si>
  <si>
    <t>Virtuves nerusējoša tērauda izlietne , uzstādišana, stiprinot pie sienas, pievienojot kanalizācijai</t>
  </si>
  <si>
    <t>PVC kanalizācijas traps dušai</t>
  </si>
  <si>
    <t>Pieslēgšanās esošai kanalizācijai D110</t>
  </si>
  <si>
    <t>Pieslēgšanās esošai kanalizācijai D50</t>
  </si>
  <si>
    <t>viet.</t>
  </si>
  <si>
    <t>Ūdensvads Ū1</t>
  </si>
  <si>
    <t>Celtniecības un citi darbi</t>
  </si>
  <si>
    <t>Sienas flīžu demontāža</t>
  </si>
  <si>
    <t>Būvgružu izvākšana, utilizācija</t>
  </si>
  <si>
    <t>Griestu virsmas gruntēšana, krāsošana 2x - mitrumizturīgā, antibakteriāla krāsā "Luja" vai analogs</t>
  </si>
  <si>
    <t>Koka grīdlistes montāža zālē</t>
  </si>
  <si>
    <t>Tērauda pārsedzes HEA120 (L-1,20) montāža, iesk. pārsedzes apdari</t>
  </si>
  <si>
    <t>Kanalizācija</t>
  </si>
  <si>
    <r>
      <t>PVC kanalizācijas likums D50/45</t>
    </r>
    <r>
      <rPr>
        <vertAlign val="superscript"/>
        <sz val="11"/>
        <color indexed="8"/>
        <rFont val="Calibri"/>
        <family val="2"/>
      </rPr>
      <t>0</t>
    </r>
    <r>
      <rPr>
        <sz val="10"/>
        <rFont val="Arial"/>
        <family val="0"/>
      </rPr>
      <t xml:space="preserve"> </t>
    </r>
  </si>
  <si>
    <r>
      <t>Līkums Dn16 90</t>
    </r>
    <r>
      <rPr>
        <vertAlign val="superscript"/>
        <sz val="11"/>
        <color indexed="8"/>
        <rFont val="Calibri"/>
        <family val="2"/>
      </rPr>
      <t>0</t>
    </r>
  </si>
  <si>
    <r>
      <t>Līkums ar saskrūvi Dn16-1/2 90</t>
    </r>
    <r>
      <rPr>
        <vertAlign val="superscript"/>
        <sz val="11"/>
        <color indexed="8"/>
        <rFont val="Calibri"/>
        <family val="2"/>
      </rPr>
      <t>0</t>
    </r>
    <r>
      <rPr>
        <sz val="10"/>
        <rFont val="Arial"/>
        <family val="0"/>
      </rPr>
      <t xml:space="preserve"> </t>
    </r>
  </si>
  <si>
    <r>
      <t>PVC kanalizācijas T gabals D110/110-45</t>
    </r>
    <r>
      <rPr>
        <vertAlign val="superscript"/>
        <sz val="11"/>
        <color indexed="8"/>
        <rFont val="Calibri"/>
        <family val="2"/>
      </rPr>
      <t>0</t>
    </r>
    <r>
      <rPr>
        <sz val="11"/>
        <color indexed="8"/>
        <rFont val="Calibri"/>
        <family val="2"/>
      </rPr>
      <t xml:space="preserve"> </t>
    </r>
  </si>
  <si>
    <r>
      <t>PVC kanalizācijas T gabals D110/50-45</t>
    </r>
    <r>
      <rPr>
        <vertAlign val="superscript"/>
        <sz val="11"/>
        <color indexed="8"/>
        <rFont val="Calibri"/>
        <family val="2"/>
      </rPr>
      <t>0</t>
    </r>
    <r>
      <rPr>
        <sz val="10"/>
        <rFont val="Arial"/>
        <family val="0"/>
      </rPr>
      <t xml:space="preserve"> </t>
    </r>
  </si>
  <si>
    <r>
      <t>PVC kanalizācijas T gabals D50/50-45</t>
    </r>
    <r>
      <rPr>
        <vertAlign val="superscript"/>
        <sz val="11"/>
        <color indexed="8"/>
        <rFont val="Calibri"/>
        <family val="2"/>
      </rPr>
      <t>0</t>
    </r>
    <r>
      <rPr>
        <sz val="10"/>
        <rFont val="Arial"/>
        <family val="0"/>
      </rPr>
      <t xml:space="preserve"> </t>
    </r>
  </si>
  <si>
    <r>
      <t>PVC kanalizācijas likums D110/45</t>
    </r>
    <r>
      <rPr>
        <vertAlign val="superscript"/>
        <sz val="11"/>
        <color indexed="8"/>
        <rFont val="Calibri"/>
        <family val="2"/>
      </rPr>
      <t>0</t>
    </r>
    <r>
      <rPr>
        <sz val="10"/>
        <rFont val="Arial"/>
        <family val="0"/>
      </rPr>
      <t xml:space="preserve"> </t>
    </r>
  </si>
  <si>
    <r>
      <t>PVC kanalizācijas K gabals D110/110-45</t>
    </r>
    <r>
      <rPr>
        <vertAlign val="superscript"/>
        <sz val="11"/>
        <color indexed="8"/>
        <rFont val="Calibri"/>
        <family val="2"/>
      </rPr>
      <t>0</t>
    </r>
  </si>
  <si>
    <t>IP 44 , I nom = 10 A , U = 230 V</t>
  </si>
  <si>
    <t>UAS kombinētie detektori</t>
  </si>
  <si>
    <t>Caurumu kalšana, aizdarināšana sienā</t>
  </si>
  <si>
    <t xml:space="preserve">Kopā : </t>
  </si>
  <si>
    <t>Tāmes izmaksas (Ls)</t>
  </si>
  <si>
    <t>Tai skaitā</t>
  </si>
  <si>
    <t>Darba alga (Ls)</t>
  </si>
  <si>
    <t>Materiāli (Ls)</t>
  </si>
  <si>
    <t>Mehānismi (Ls)</t>
  </si>
  <si>
    <t>KOPĀ:</t>
  </si>
  <si>
    <t>t.sk. darba aizsardzība</t>
  </si>
  <si>
    <t>Darba devēja sociālais nodoklis 24.09%</t>
  </si>
  <si>
    <t>Kopā (Ls)</t>
  </si>
  <si>
    <t>Summa (Ls)</t>
  </si>
  <si>
    <t>Par kopējo summu, Ls</t>
  </si>
  <si>
    <t>Tāmes izmaksas:</t>
  </si>
  <si>
    <t>Ls</t>
  </si>
  <si>
    <r>
      <t xml:space="preserve">Būves nosaukums: </t>
    </r>
    <r>
      <rPr>
        <b/>
        <sz val="10"/>
        <rFont val="Arial"/>
        <family val="2"/>
      </rPr>
      <t>Grupiņas telpa</t>
    </r>
  </si>
  <si>
    <t>Grupiņas telpa</t>
  </si>
  <si>
    <t>Piekārtie moduļgriestu  600x600mm  montāža metāla profilos</t>
  </si>
  <si>
    <t>Nodilumizturīga , antibakteriāla, akustiska PVH linoleja seguma ieklāšana grīdai</t>
  </si>
  <si>
    <t>PVC logu montāža</t>
  </si>
  <si>
    <t>Logu bloku demontāža</t>
  </si>
  <si>
    <t xml:space="preserve">Laminēta koka durvju montāža, iesk. ailu apdari </t>
  </si>
  <si>
    <t>Laminēta koka durvju montāža, iesk. ailu apdari</t>
  </si>
  <si>
    <t>Ailes aizdare ar reģipsi uz metāla karkasa</t>
  </si>
  <si>
    <t>Ventilācijas caurules apšūšana  ar reģipsi uz metāla karkasa</t>
  </si>
  <si>
    <r>
      <t>Būves nosaukums:</t>
    </r>
    <r>
      <rPr>
        <b/>
        <sz val="10"/>
        <rFont val="Arial"/>
        <family val="2"/>
      </rPr>
      <t xml:space="preserve"> Ģērbtuve</t>
    </r>
  </si>
  <si>
    <t>Virtuve</t>
  </si>
  <si>
    <t>Lokālā tāme Nr. 3</t>
  </si>
  <si>
    <t>Sienu virsmas flīzēšana  ar  flīzēm, iesk. šuvošanu</t>
  </si>
  <si>
    <t>Garderobe</t>
  </si>
  <si>
    <t>Sanmezgli</t>
  </si>
  <si>
    <t xml:space="preserve">Sienu demontāža </t>
  </si>
  <si>
    <t>Sienu apmešana izlīdzināšana</t>
  </si>
  <si>
    <t>Piekārtie moduļgriestu  600x600mm ( mitrumizturīgie) montāža metāla profilos</t>
  </si>
  <si>
    <t xml:space="preserve">Kabeļrievu frēzēšana sienās, aizdare </t>
  </si>
  <si>
    <t xml:space="preserve">Grīdas izbetonēšana </t>
  </si>
  <si>
    <t>Izbūvēt jaunas industriālās vieglas konstrukcijas samezglu kabīņu  starpsienas ar durvīm  (3 kabīnes)</t>
  </si>
  <si>
    <t>Objekta adrese: Valmieras iela 17, Madona</t>
  </si>
  <si>
    <r>
      <t xml:space="preserve">Objekta nosaukums: </t>
    </r>
    <r>
      <rPr>
        <sz val="11"/>
        <rFont val="Arial"/>
        <family val="2"/>
      </rPr>
      <t>"PII "Priedīte"telpu kosmētiskais remonts"</t>
    </r>
  </si>
  <si>
    <r>
      <t xml:space="preserve">Objekta nosaukums: </t>
    </r>
    <r>
      <rPr>
        <sz val="10"/>
        <rFont val="Arial"/>
        <family val="2"/>
      </rPr>
      <t>"PII "Priedīte"telpu kosmētiskais remonts"</t>
    </r>
  </si>
  <si>
    <r>
      <t xml:space="preserve">Būves nosaukums: </t>
    </r>
    <r>
      <rPr>
        <b/>
        <sz val="10"/>
        <rFont val="Arial"/>
        <family val="2"/>
      </rPr>
      <t>Virtuve</t>
    </r>
  </si>
  <si>
    <r>
      <t>Būves nosaukums</t>
    </r>
    <r>
      <rPr>
        <b/>
        <sz val="10"/>
        <rFont val="Arial"/>
        <family val="2"/>
      </rPr>
      <t>: Sanmezgli</t>
    </r>
  </si>
  <si>
    <r>
      <t xml:space="preserve">Objekta nosaukums: </t>
    </r>
    <r>
      <rPr>
        <sz val="10"/>
        <rFont val="Arial"/>
        <family val="2"/>
      </rPr>
      <t>"PII "Priedīte" telpu kosmētiskais remonts"</t>
    </r>
  </si>
  <si>
    <r>
      <t>Būves nosaukums</t>
    </r>
    <r>
      <rPr>
        <b/>
        <sz val="10"/>
        <rFont val="Arial"/>
        <family val="2"/>
      </rPr>
      <t>: Elektroinstilācijas nomaiņa</t>
    </r>
  </si>
  <si>
    <r>
      <t>Objekta nosaukums:</t>
    </r>
    <r>
      <rPr>
        <sz val="10"/>
        <rFont val="Arial"/>
        <family val="2"/>
      </rPr>
      <t xml:space="preserve"> "PII "Priedīte" telpu kosmētiskais remonts"</t>
    </r>
  </si>
  <si>
    <t>Būves nosaukums: Ūdensvads, kanalizācija</t>
  </si>
  <si>
    <t>Metāla izlietnes maisitāja, sviras, ar pievadcaurulēm, uzstādīšana, pievienojot ūdensvadam</t>
  </si>
  <si>
    <t>Fajansa klozetpoda  uzstadišana, stiprinot pie gridas ar dibeļskrūvēm, pievienojot kanalizācijai</t>
  </si>
  <si>
    <t>PVN 21%</t>
  </si>
  <si>
    <t>Lum. gaismeklis ar spuldzēm, pie griestiem ar polikarbonātu</t>
  </si>
  <si>
    <t xml:space="preserve">Izpildītājs:  </t>
  </si>
  <si>
    <t>Sastādīja: _______________________</t>
  </si>
  <si>
    <t>Pārbaudīja: _______________________      Sertifikāts Nr.</t>
  </si>
  <si>
    <t>valdes loceklis_______________________________</t>
  </si>
  <si>
    <t xml:space="preserve">Tāme sastādīta 2013.gada </t>
  </si>
  <si>
    <t>Peļņa ..%</t>
  </si>
  <si>
    <t>Virsizdevumi ...%</t>
  </si>
  <si>
    <t xml:space="preserve">Materiālu, grunts apmaiņas un būvgružuztransporta izdevumi ..% </t>
  </si>
  <si>
    <t>tiešās izmaksas KOPĀ:</t>
  </si>
  <si>
    <t>Būvniecības koptāme</t>
  </si>
  <si>
    <t>Kopsavilkuma aprēķini pa darbu vai konstruktīvo elementu viediem</t>
  </si>
  <si>
    <t>Pavisam kopā:</t>
  </si>
  <si>
    <t>Lokālā tāme Nr. 1</t>
  </si>
  <si>
    <t>Lokālā tāme Nr.2</t>
  </si>
  <si>
    <t>Lokālā tāme Nr.4</t>
  </si>
  <si>
    <t>Lokālā tāme Nr.5</t>
  </si>
  <si>
    <t>Lokālā tāme Nr. 6</t>
  </si>
  <si>
    <t>Kods</t>
  </si>
  <si>
    <t>laika norms (c/h)</t>
  </si>
  <si>
    <t>darba samaksas likme (Ls/h)</t>
  </si>
  <si>
    <t>darbietilpība (c/h)</t>
  </si>
  <si>
    <t>Kods, tāmes Nr.</t>
  </si>
  <si>
    <t>Darbietilpība (c/h)</t>
  </si>
  <si>
    <t>Objekta izmaksas (Ls)</t>
  </si>
  <si>
    <t>Vienības izmaksas</t>
  </si>
  <si>
    <t>Kopā uz visu apjomu</t>
  </si>
  <si>
    <t xml:space="preserve">Kopā ar PVN 21%: </t>
  </si>
  <si>
    <t>Mēbeles</t>
  </si>
  <si>
    <t>Lokālā tāme Nr. 7</t>
  </si>
  <si>
    <t>Virtuves iekārta (saskaņā ar tehnisko specifikāciju)</t>
  </si>
  <si>
    <t>kompl.</t>
  </si>
  <si>
    <t>Garderobes skapīši (saskaņā ar tehnisko specifikāciju)</t>
  </si>
  <si>
    <t>Grīdas flīžu ieklāšana grīdā, iesk. šuvošanu</t>
  </si>
  <si>
    <t>Gaismekļu demontāža</t>
  </si>
  <si>
    <t>El. Kabeļu demontāža</t>
  </si>
  <si>
    <t>Esošā ūdensvada demontāža</t>
  </si>
  <si>
    <t>Esošās izlietnes demontāža</t>
  </si>
  <si>
    <t>Esošo klozetpodu demontāža</t>
  </si>
  <si>
    <t xml:space="preserve">Grīdas uzlaušana, demontējot kanalizācijas cauruļvadus </t>
  </si>
  <si>
    <t>15.1</t>
  </si>
  <si>
    <t>2.1</t>
  </si>
  <si>
    <t>2.2</t>
  </si>
  <si>
    <t>2.3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</si>
  <si>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</si>
  <si>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</si>
  <si>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</si>
  <si>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</si>
  <si>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</si>
  <si>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</si>
  <si>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</si>
  <si>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</si>
  <si>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</si>
  <si>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</si>
  <si>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Pasūtījuma Nr.: iepirkums "PII "Priedīte" telpu kosmētiskais remonts", identifikācijas numurs MNP2013/20</t>
  </si>
  <si>
    <t>PII "Priedīte" telpu kosmētiskais remonts</t>
  </si>
  <si>
    <t>Objekta adrese: Valmieras iela 17, Madona, Madonas novads</t>
  </si>
  <si>
    <t>Iekšējo palodžu montāža</t>
  </si>
</sst>
</file>

<file path=xl/styles.xml><?xml version="1.0" encoding="utf-8"?>
<styleSheet xmlns="http://schemas.openxmlformats.org/spreadsheetml/2006/main">
  <numFmts count="6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00"/>
    <numFmt numFmtId="193" formatCode="0.0000"/>
    <numFmt numFmtId="194" formatCode="&quot;Jā&quot;;&quot;Jā&quot;;&quot;Nē&quot;"/>
    <numFmt numFmtId="195" formatCode="&quot;Patiess&quot;;&quot;Patiess&quot;;&quot;Aplams&quot;"/>
    <numFmt numFmtId="196" formatCode="&quot;Ieslēgts&quot;;&quot;Ieslēgts&quot;;&quot;Izslēgts&quot;"/>
    <numFmt numFmtId="197" formatCode="[$€-2]\ #\ ##,000_);[Red]\([$€-2]\ #\ ##,000\)"/>
    <numFmt numFmtId="198" formatCode="0.00000"/>
    <numFmt numFmtId="199" formatCode="0.000000"/>
    <numFmt numFmtId="200" formatCode="0.0000000000"/>
    <numFmt numFmtId="201" formatCode="0.000000000"/>
    <numFmt numFmtId="202" formatCode="0.00000000"/>
    <numFmt numFmtId="203" formatCode="0.0000000"/>
    <numFmt numFmtId="204" formatCode="0.00;[Red]0.00"/>
    <numFmt numFmtId="205" formatCode="0.00000000000"/>
    <numFmt numFmtId="206" formatCode="0.000000000000"/>
    <numFmt numFmtId="207" formatCode="_-* #,##0.0_-;\-* #,##0.0_-;_-* &quot;-&quot;??_-;_-@_-"/>
    <numFmt numFmtId="208" formatCode="_-* #,##0_-;\-* #,##0_-;_-* &quot;-&quot;??_-;_-@_-"/>
    <numFmt numFmtId="209" formatCode="_-* #,##0.000_-;\-* #,##0.000_-;_-* &quot;-&quot;??_-;_-@_-"/>
    <numFmt numFmtId="210" formatCode="_-* #,##0.0000_-;\-* #,##0.0000_-;_-* &quot;-&quot;??_-;_-@_-"/>
    <numFmt numFmtId="211" formatCode="[$€-2]\ #,##0.00_);[Red]\([$€-2]\ #,##0.00\)"/>
    <numFmt numFmtId="212" formatCode="#,##0.00\ _L_s"/>
    <numFmt numFmtId="213" formatCode="0.0%"/>
    <numFmt numFmtId="214" formatCode="&quot;Ls&quot;#,##0_);\(&quot;Ls&quot;#,##0\)"/>
    <numFmt numFmtId="215" formatCode="&quot;Ls&quot;#,##0_);[Red]\(&quot;Ls&quot;#,##0\)"/>
    <numFmt numFmtId="216" formatCode="&quot;Ls&quot;#,##0.00_);\(&quot;Ls&quot;#,##0.00\)"/>
    <numFmt numFmtId="217" formatCode="&quot;Ls&quot;#,##0.00_);[Red]\(&quot;Ls&quot;#,##0.00\)"/>
    <numFmt numFmtId="218" formatCode="_(&quot;Ls&quot;* #,##0_);_(&quot;Ls&quot;* \(#,##0\);_(&quot;Ls&quot;* &quot;-&quot;_);_(@_)"/>
    <numFmt numFmtId="219" formatCode="_(&quot;Ls&quot;* #,##0.00_);_(&quot;Ls&quot;* \(#,##0.00\);_(&quot;Ls&quot;* &quot;-&quot;??_);_(@_)"/>
    <numFmt numFmtId="220" formatCode="_(&quot;Ls&quot;* #,##0.0_);_(&quot;Ls&quot;* \(#,##0.0\);_(&quot;Ls&quot;* &quot;-&quot;??_);_(@_)"/>
    <numFmt numFmtId="221" formatCode="_-* #,##0.00\ _-;\-* #,##0.00\ _-;_-* &quot;-&quot;??\ _-;_-@_-"/>
    <numFmt numFmtId="222" formatCode="_-* #,##0.000\ _-;\-* #,##0.000\ _-;_-* &quot;-&quot;??\ _-;_-@_-"/>
    <numFmt numFmtId="223" formatCode="_-* #,##0.0000\ _-;\-* #,##0.0000\ _-;_-* &quot;-&quot;??\ _-;_-@_-"/>
    <numFmt numFmtId="224" formatCode="0_ ;\-0\ "/>
  </numFmts>
  <fonts count="64">
    <font>
      <sz val="10"/>
      <name val="Arial"/>
      <family val="0"/>
    </font>
    <font>
      <sz val="10"/>
      <name val="Arial Baltic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u val="single"/>
      <sz val="10"/>
      <color indexed="36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u val="single"/>
      <sz val="11"/>
      <name val="Arial"/>
      <family val="2"/>
    </font>
    <font>
      <sz val="10"/>
      <name val="LT Arial"/>
      <family val="0"/>
    </font>
    <font>
      <vertAlign val="superscript"/>
      <sz val="10"/>
      <name val="LT Arial"/>
      <family val="0"/>
    </font>
    <font>
      <i/>
      <sz val="10"/>
      <name val="Arial"/>
      <family val="2"/>
    </font>
    <font>
      <vertAlign val="superscript"/>
      <sz val="11"/>
      <color indexed="8"/>
      <name val="Calibri"/>
      <family val="2"/>
    </font>
    <font>
      <b/>
      <sz val="10"/>
      <color indexed="58"/>
      <name val="Arial"/>
      <family val="2"/>
    </font>
    <font>
      <i/>
      <sz val="9"/>
      <name val="Arial"/>
      <family val="2"/>
    </font>
    <font>
      <b/>
      <sz val="10"/>
      <color indexed="12"/>
      <name val="Arial"/>
      <family val="2"/>
    </font>
    <font>
      <sz val="10"/>
      <color indexed="58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b/>
      <sz val="10"/>
      <name val="Arial Baltic"/>
      <family val="2"/>
    </font>
    <font>
      <sz val="11"/>
      <name val="Times New Roman"/>
      <family val="1"/>
    </font>
    <font>
      <sz val="12"/>
      <name val="Courier"/>
      <family val="1"/>
    </font>
    <font>
      <b/>
      <sz val="11"/>
      <name val="Times New Roman"/>
      <family val="1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43" borderId="0" applyNumberFormat="0" applyBorder="0" applyAlignment="0" applyProtection="0"/>
    <xf numFmtId="0" fontId="49" fillId="44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10" fillId="45" borderId="2" applyNumberFormat="0" applyAlignment="0" applyProtection="0"/>
    <xf numFmtId="0" fontId="11" fillId="46" borderId="3" applyNumberFormat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47" borderId="1" applyNumberFormat="0" applyAlignment="0" applyProtection="0"/>
    <xf numFmtId="0" fontId="18" fillId="9" borderId="2" applyNumberFormat="0" applyAlignment="0" applyProtection="0"/>
    <xf numFmtId="0" fontId="19" fillId="0" borderId="0" applyNumberFormat="0" applyFill="0" applyBorder="0" applyAlignment="0" applyProtection="0"/>
    <xf numFmtId="0" fontId="52" fillId="44" borderId="7" applyNumberFormat="0" applyAlignment="0" applyProtection="0"/>
    <xf numFmtId="0" fontId="53" fillId="0" borderId="8" applyNumberFormat="0" applyFill="0" applyAlignment="0" applyProtection="0"/>
    <xf numFmtId="0" fontId="54" fillId="48" borderId="0" applyNumberFormat="0" applyBorder="0" applyAlignment="0" applyProtection="0"/>
    <xf numFmtId="0" fontId="20" fillId="0" borderId="9" applyNumberFormat="0" applyFill="0" applyAlignment="0" applyProtection="0"/>
    <xf numFmtId="0" fontId="55" fillId="49" borderId="0" applyNumberFormat="0" applyBorder="0" applyAlignment="0" applyProtection="0"/>
    <xf numFmtId="0" fontId="2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4" fillId="0" borderId="0">
      <alignment/>
      <protection/>
    </xf>
    <xf numFmtId="0" fontId="56" fillId="0" borderId="0" applyNumberFormat="0" applyFill="0" applyBorder="0" applyAlignment="0" applyProtection="0"/>
    <xf numFmtId="0" fontId="0" fillId="51" borderId="10" applyNumberFormat="0" applyFont="0" applyAlignment="0" applyProtection="0"/>
    <xf numFmtId="0" fontId="22" fillId="45" borderId="1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52" borderId="12" applyNumberFormat="0" applyAlignment="0" applyProtection="0"/>
    <xf numFmtId="0" fontId="58" fillId="0" borderId="0" applyNumberFormat="0" applyFill="0" applyBorder="0" applyAlignment="0" applyProtection="0"/>
    <xf numFmtId="0" fontId="0" fillId="53" borderId="13" applyNumberFormat="0" applyFont="0" applyAlignment="0" applyProtection="0"/>
    <xf numFmtId="9" fontId="0" fillId="0" borderId="0" applyFont="0" applyFill="0" applyBorder="0" applyAlignment="0" applyProtection="0"/>
    <xf numFmtId="0" fontId="59" fillId="0" borderId="14" applyNumberFormat="0" applyFill="0" applyAlignment="0" applyProtection="0"/>
    <xf numFmtId="0" fontId="60" fillId="5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1" fillId="0" borderId="16" applyNumberFormat="0" applyFill="0" applyAlignment="0" applyProtection="0"/>
    <xf numFmtId="0" fontId="62" fillId="0" borderId="17" applyNumberFormat="0" applyFill="0" applyAlignment="0" applyProtection="0"/>
    <xf numFmtId="0" fontId="63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/>
    </xf>
    <xf numFmtId="0" fontId="0" fillId="0" borderId="19" xfId="0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9" xfId="0" applyFont="1" applyBorder="1" applyAlignment="1">
      <alignment/>
    </xf>
    <xf numFmtId="0" fontId="0" fillId="0" borderId="0" xfId="95" applyFont="1">
      <alignment/>
      <protection/>
    </xf>
    <xf numFmtId="0" fontId="28" fillId="0" borderId="0" xfId="95" applyFont="1" applyAlignment="1">
      <alignment horizontal="center"/>
      <protection/>
    </xf>
    <xf numFmtId="0" fontId="26" fillId="0" borderId="0" xfId="95" applyFont="1" applyAlignment="1">
      <alignment horizontal="left"/>
      <protection/>
    </xf>
    <xf numFmtId="0" fontId="26" fillId="0" borderId="0" xfId="95" applyFont="1">
      <alignment/>
      <protection/>
    </xf>
    <xf numFmtId="0" fontId="29" fillId="0" borderId="0" xfId="95" applyFont="1" applyAlignment="1">
      <alignment horizontal="right" vertical="center"/>
      <protection/>
    </xf>
    <xf numFmtId="2" fontId="28" fillId="0" borderId="0" xfId="95" applyNumberFormat="1" applyFont="1" applyAlignment="1">
      <alignment horizontal="center"/>
      <protection/>
    </xf>
    <xf numFmtId="0" fontId="28" fillId="0" borderId="0" xfId="95" applyFont="1" applyAlignment="1">
      <alignment horizontal="left"/>
      <protection/>
    </xf>
    <xf numFmtId="0" fontId="0" fillId="0" borderId="0" xfId="95" applyFont="1" applyBorder="1" applyAlignment="1">
      <alignment horizontal="center" vertical="center" wrapText="1"/>
      <protection/>
    </xf>
    <xf numFmtId="0" fontId="0" fillId="0" borderId="0" xfId="95" applyFont="1" applyBorder="1" applyAlignment="1">
      <alignment vertical="center" wrapText="1"/>
      <protection/>
    </xf>
    <xf numFmtId="0" fontId="0" fillId="0" borderId="0" xfId="95" applyFont="1" applyAlignment="1">
      <alignment horizontal="left" indent="1"/>
      <protection/>
    </xf>
    <xf numFmtId="0" fontId="0" fillId="0" borderId="19" xfId="95" applyFont="1" applyBorder="1" applyAlignment="1">
      <alignment horizontal="center" vertical="center"/>
      <protection/>
    </xf>
    <xf numFmtId="0" fontId="0" fillId="0" borderId="19" xfId="96" applyBorder="1">
      <alignment/>
      <protection/>
    </xf>
    <xf numFmtId="2" fontId="0" fillId="0" borderId="19" xfId="96" applyNumberFormat="1" applyFont="1" applyFill="1" applyBorder="1" applyAlignment="1">
      <alignment/>
      <protection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26" fillId="0" borderId="0" xfId="0" applyFont="1" applyAlignment="1">
      <alignment/>
    </xf>
    <xf numFmtId="0" fontId="1" fillId="0" borderId="19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9" xfId="104" applyFont="1" applyFill="1" applyBorder="1" applyAlignment="1">
      <alignment wrapText="1"/>
      <protection/>
    </xf>
    <xf numFmtId="0" fontId="0" fillId="0" borderId="19" xfId="104" applyFont="1" applyFill="1" applyBorder="1" applyAlignment="1">
      <alignment horizontal="center" wrapText="1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19" xfId="0" applyFont="1" applyFill="1" applyBorder="1" applyAlignment="1">
      <alignment wrapText="1"/>
    </xf>
    <xf numFmtId="0" fontId="0" fillId="0" borderId="19" xfId="104" applyFont="1" applyFill="1" applyBorder="1" applyAlignment="1">
      <alignment horizontal="left" wrapText="1"/>
      <protection/>
    </xf>
    <xf numFmtId="0" fontId="34" fillId="0" borderId="0" xfId="0" applyFont="1" applyAlignment="1">
      <alignment/>
    </xf>
    <xf numFmtId="0" fontId="3" fillId="0" borderId="21" xfId="0" applyFont="1" applyBorder="1" applyAlignment="1">
      <alignment horizontal="center" vertical="top" wrapText="1"/>
    </xf>
    <xf numFmtId="4" fontId="0" fillId="0" borderId="19" xfId="95" applyNumberFormat="1" applyFont="1" applyBorder="1" applyAlignment="1">
      <alignment horizontal="center" vertical="center" wrapText="1"/>
      <protection/>
    </xf>
    <xf numFmtId="0" fontId="39" fillId="0" borderId="19" xfId="96" applyFont="1" applyBorder="1">
      <alignment/>
      <protection/>
    </xf>
    <xf numFmtId="2" fontId="39" fillId="0" borderId="19" xfId="96" applyNumberFormat="1" applyFont="1" applyFill="1" applyBorder="1" applyAlignment="1">
      <alignment/>
      <protection/>
    </xf>
    <xf numFmtId="2" fontId="39" fillId="0" borderId="19" xfId="96" applyNumberFormat="1" applyFont="1" applyFill="1" applyBorder="1" applyAlignment="1">
      <alignment horizontal="center" vertical="center"/>
      <protection/>
    </xf>
    <xf numFmtId="2" fontId="0" fillId="0" borderId="19" xfId="96" applyNumberFormat="1" applyFont="1" applyFill="1" applyBorder="1" applyAlignment="1">
      <alignment horizontal="center" vertical="center"/>
      <protection/>
    </xf>
    <xf numFmtId="0" fontId="41" fillId="0" borderId="19" xfId="96" applyFont="1" applyBorder="1">
      <alignment/>
      <protection/>
    </xf>
    <xf numFmtId="2" fontId="41" fillId="0" borderId="19" xfId="96" applyNumberFormat="1" applyFont="1" applyFill="1" applyBorder="1" applyAlignment="1">
      <alignment/>
      <protection/>
    </xf>
    <xf numFmtId="2" fontId="41" fillId="0" borderId="19" xfId="96" applyNumberFormat="1" applyFont="1" applyFill="1" applyBorder="1" applyAlignment="1">
      <alignment horizontal="center" vertical="center"/>
      <protection/>
    </xf>
    <xf numFmtId="0" fontId="3" fillId="0" borderId="19" xfId="96" applyFont="1" applyBorder="1" applyAlignment="1">
      <alignment horizontal="right" wrapText="1"/>
      <protection/>
    </xf>
    <xf numFmtId="0" fontId="42" fillId="0" borderId="19" xfId="97" applyFont="1" applyBorder="1" applyAlignment="1">
      <alignment horizontal="right"/>
      <protection/>
    </xf>
    <xf numFmtId="0" fontId="0" fillId="0" borderId="19" xfId="0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39" fillId="0" borderId="19" xfId="96" applyFont="1" applyBorder="1" applyAlignment="1">
      <alignment horizontal="center"/>
      <protection/>
    </xf>
    <xf numFmtId="2" fontId="39" fillId="0" borderId="19" xfId="96" applyNumberFormat="1" applyFont="1" applyFill="1" applyBorder="1" applyAlignment="1">
      <alignment horizontal="center"/>
      <protection/>
    </xf>
    <xf numFmtId="0" fontId="1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2" fontId="43" fillId="0" borderId="0" xfId="104" applyNumberFormat="1" applyFont="1">
      <alignment/>
      <protection/>
    </xf>
    <xf numFmtId="0" fontId="43" fillId="0" borderId="0" xfId="104" applyFont="1">
      <alignment/>
      <protection/>
    </xf>
    <xf numFmtId="0" fontId="43" fillId="0" borderId="0" xfId="91" applyFont="1" applyFill="1" applyBorder="1" applyAlignment="1">
      <alignment vertical="center"/>
      <protection/>
    </xf>
    <xf numFmtId="0" fontId="45" fillId="0" borderId="0" xfId="104" applyFont="1" applyBorder="1" applyAlignment="1">
      <alignment horizontal="right" vertical="center"/>
      <protection/>
    </xf>
    <xf numFmtId="2" fontId="45" fillId="0" borderId="0" xfId="104" applyNumberFormat="1" applyFont="1" applyBorder="1" applyAlignment="1">
      <alignment horizontal="center" vertical="center"/>
      <protection/>
    </xf>
    <xf numFmtId="2" fontId="45" fillId="0" borderId="0" xfId="104" applyNumberFormat="1" applyFont="1" applyFill="1" applyBorder="1" applyAlignment="1">
      <alignment horizontal="center" vertical="center"/>
      <protection/>
    </xf>
    <xf numFmtId="0" fontId="43" fillId="0" borderId="0" xfId="104" applyFont="1" applyBorder="1">
      <alignment/>
      <protection/>
    </xf>
    <xf numFmtId="0" fontId="43" fillId="0" borderId="0" xfId="90" applyFont="1" applyFill="1" applyAlignment="1">
      <alignment horizontal="left" vertical="center"/>
      <protection/>
    </xf>
    <xf numFmtId="0" fontId="0" fillId="0" borderId="0" xfId="95" applyFont="1">
      <alignment/>
      <protection/>
    </xf>
    <xf numFmtId="4" fontId="38" fillId="0" borderId="19" xfId="95" applyNumberFormat="1" applyFont="1" applyBorder="1" applyAlignment="1">
      <alignment horizontal="center" vertical="center"/>
      <protection/>
    </xf>
    <xf numFmtId="2" fontId="0" fillId="0" borderId="0" xfId="95" applyNumberFormat="1" applyFont="1">
      <alignment/>
      <protection/>
    </xf>
    <xf numFmtId="4" fontId="0" fillId="0" borderId="19" xfId="95" applyNumberFormat="1" applyFont="1" applyBorder="1" applyAlignment="1">
      <alignment horizontal="center" vertical="center"/>
      <protection/>
    </xf>
    <xf numFmtId="0" fontId="0" fillId="0" borderId="0" xfId="104" applyFont="1" applyAlignment="1">
      <alignment/>
      <protection/>
    </xf>
    <xf numFmtId="4" fontId="0" fillId="0" borderId="0" xfId="104" applyNumberFormat="1" applyFont="1">
      <alignment/>
      <protection/>
    </xf>
    <xf numFmtId="0" fontId="0" fillId="0" borderId="0" xfId="91" applyFont="1" applyBorder="1" applyAlignment="1">
      <alignment horizontal="center" vertical="center"/>
      <protection/>
    </xf>
    <xf numFmtId="0" fontId="0" fillId="0" borderId="0" xfId="91" applyFont="1" applyBorder="1" applyAlignment="1">
      <alignment vertical="center"/>
      <protection/>
    </xf>
    <xf numFmtId="0" fontId="0" fillId="0" borderId="0" xfId="91" applyFont="1" applyBorder="1" applyAlignment="1">
      <alignment vertical="center" wrapText="1"/>
      <protection/>
    </xf>
    <xf numFmtId="4" fontId="0" fillId="0" borderId="0" xfId="91" applyNumberFormat="1" applyFont="1" applyFill="1" applyBorder="1" applyAlignment="1">
      <alignment vertical="center"/>
      <protection/>
    </xf>
    <xf numFmtId="0" fontId="0" fillId="0" borderId="0" xfId="91" applyFont="1" applyFill="1" applyBorder="1" applyAlignment="1">
      <alignment vertical="center"/>
      <protection/>
    </xf>
    <xf numFmtId="0" fontId="46" fillId="0" borderId="0" xfId="104" applyFont="1" applyAlignment="1">
      <alignment vertical="center"/>
      <protection/>
    </xf>
    <xf numFmtId="0" fontId="3" fillId="0" borderId="0" xfId="104" applyFont="1" applyBorder="1" applyAlignment="1">
      <alignment horizontal="right" vertical="center"/>
      <protection/>
    </xf>
    <xf numFmtId="0" fontId="3" fillId="0" borderId="0" xfId="104" applyFont="1" applyBorder="1" applyAlignment="1">
      <alignment horizontal="center" vertical="center"/>
      <protection/>
    </xf>
    <xf numFmtId="2" fontId="3" fillId="0" borderId="0" xfId="104" applyNumberFormat="1" applyFont="1" applyBorder="1" applyAlignment="1">
      <alignment horizontal="center" vertical="center"/>
      <protection/>
    </xf>
    <xf numFmtId="0" fontId="0" fillId="0" borderId="0" xfId="90" applyFont="1" applyFill="1" applyAlignment="1">
      <alignment horizontal="left" vertical="center"/>
      <protection/>
    </xf>
    <xf numFmtId="0" fontId="26" fillId="0" borderId="0" xfId="0" applyFont="1" applyAlignment="1">
      <alignment/>
    </xf>
    <xf numFmtId="0" fontId="39" fillId="0" borderId="19" xfId="96" applyFont="1" applyBorder="1" applyAlignment="1">
      <alignment horizontal="center" vertical="center" wrapText="1"/>
      <protection/>
    </xf>
    <xf numFmtId="2" fontId="39" fillId="0" borderId="19" xfId="96" applyNumberFormat="1" applyFont="1" applyFill="1" applyBorder="1" applyAlignment="1">
      <alignment horizontal="center" vertical="center" wrapText="1"/>
      <protection/>
    </xf>
    <xf numFmtId="2" fontId="39" fillId="0" borderId="19" xfId="96" applyNumberFormat="1" applyFont="1" applyFill="1" applyBorder="1" applyAlignment="1">
      <alignment horizontal="center" vertical="center" wrapText="1"/>
      <protection/>
    </xf>
    <xf numFmtId="0" fontId="1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2" fillId="0" borderId="19" xfId="104" applyFont="1" applyFill="1" applyBorder="1" applyAlignment="1">
      <alignment horizontal="center" vertical="center" wrapText="1"/>
      <protection/>
    </xf>
    <xf numFmtId="0" fontId="0" fillId="0" borderId="19" xfId="104" applyFont="1" applyFill="1" applyBorder="1" applyAlignment="1">
      <alignment horizontal="center" vertical="center" wrapText="1"/>
      <protection/>
    </xf>
    <xf numFmtId="0" fontId="3" fillId="0" borderId="0" xfId="104" applyFont="1" applyAlignment="1">
      <alignment horizontal="right"/>
      <protection/>
    </xf>
    <xf numFmtId="43" fontId="3" fillId="0" borderId="0" xfId="104" applyNumberFormat="1" applyFont="1" applyAlignment="1">
      <alignment horizontal="right"/>
      <protection/>
    </xf>
    <xf numFmtId="0" fontId="0" fillId="0" borderId="0" xfId="104" applyFont="1" applyAlignment="1">
      <alignment horizontal="right"/>
      <protection/>
    </xf>
    <xf numFmtId="43" fontId="0" fillId="0" borderId="0" xfId="104" applyNumberFormat="1" applyFont="1" applyAlignment="1">
      <alignment horizontal="right"/>
      <protection/>
    </xf>
    <xf numFmtId="0" fontId="0" fillId="0" borderId="0" xfId="104" applyFont="1" applyAlignment="1">
      <alignment/>
      <protection/>
    </xf>
    <xf numFmtId="0" fontId="0" fillId="0" borderId="0" xfId="104" applyFont="1">
      <alignment/>
      <protection/>
    </xf>
    <xf numFmtId="0" fontId="0" fillId="0" borderId="0" xfId="104" applyFont="1" applyBorder="1">
      <alignment/>
      <protection/>
    </xf>
    <xf numFmtId="0" fontId="0" fillId="0" borderId="0" xfId="104" applyFont="1" applyBorder="1" applyAlignment="1">
      <alignment/>
      <protection/>
    </xf>
    <xf numFmtId="0" fontId="0" fillId="0" borderId="0" xfId="104" applyFont="1" applyAlignment="1">
      <alignment horizontal="right"/>
      <protection/>
    </xf>
    <xf numFmtId="2" fontId="0" fillId="0" borderId="19" xfId="104" applyNumberFormat="1" applyFont="1" applyFill="1" applyBorder="1" applyAlignment="1">
      <alignment horizontal="center" vertical="center" wrapText="1"/>
      <protection/>
    </xf>
    <xf numFmtId="2" fontId="32" fillId="0" borderId="19" xfId="104" applyNumberFormat="1" applyFont="1" applyFill="1" applyBorder="1" applyAlignment="1">
      <alignment horizontal="center" vertical="center" wrapText="1"/>
      <protection/>
    </xf>
    <xf numFmtId="0" fontId="0" fillId="0" borderId="19" xfId="0" applyFont="1" applyBorder="1" applyAlignment="1">
      <alignment wrapText="1"/>
    </xf>
    <xf numFmtId="0" fontId="0" fillId="55" borderId="19" xfId="104" applyFont="1" applyFill="1" applyBorder="1" applyAlignment="1">
      <alignment horizontal="left" wrapText="1"/>
      <protection/>
    </xf>
    <xf numFmtId="0" fontId="26" fillId="0" borderId="0" xfId="0" applyFont="1" applyAlignment="1">
      <alignment/>
    </xf>
    <xf numFmtId="0" fontId="0" fillId="0" borderId="0" xfId="104" applyFont="1" applyBorder="1">
      <alignment/>
      <protection/>
    </xf>
    <xf numFmtId="0" fontId="0" fillId="0" borderId="0" xfId="95" applyFont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0" fontId="0" fillId="0" borderId="19" xfId="95" applyFont="1" applyFill="1" applyBorder="1" applyAlignment="1">
      <alignment horizontal="center" vertical="center" wrapText="1"/>
      <protection/>
    </xf>
    <xf numFmtId="44" fontId="0" fillId="0" borderId="19" xfId="11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19" xfId="95" applyFont="1" applyFill="1" applyBorder="1" applyAlignment="1">
      <alignment horizontal="center" vertical="center" wrapText="1"/>
      <protection/>
    </xf>
    <xf numFmtId="0" fontId="0" fillId="0" borderId="19" xfId="0" applyFill="1" applyBorder="1" applyAlignment="1">
      <alignment/>
    </xf>
    <xf numFmtId="1" fontId="1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2" fontId="0" fillId="0" borderId="19" xfId="0" applyNumberForma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/>
    </xf>
    <xf numFmtId="0" fontId="36" fillId="0" borderId="19" xfId="96" applyFont="1" applyFill="1" applyBorder="1" applyAlignment="1">
      <alignment horizontal="right" wrapText="1"/>
      <protection/>
    </xf>
    <xf numFmtId="4" fontId="38" fillId="0" borderId="19" xfId="95" applyNumberFormat="1" applyFont="1" applyFill="1" applyBorder="1" applyAlignment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wrapText="1"/>
    </xf>
    <xf numFmtId="0" fontId="0" fillId="0" borderId="1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0" fontId="32" fillId="0" borderId="19" xfId="104" applyFont="1" applyFill="1" applyBorder="1" applyAlignment="1">
      <alignment wrapText="1"/>
      <protection/>
    </xf>
    <xf numFmtId="0" fontId="6" fillId="0" borderId="19" xfId="104" applyFont="1" applyFill="1" applyBorder="1" applyAlignment="1">
      <alignment horizontal="center" wrapText="1"/>
      <protection/>
    </xf>
    <xf numFmtId="0" fontId="3" fillId="0" borderId="21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/>
    </xf>
    <xf numFmtId="0" fontId="0" fillId="0" borderId="21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0" fillId="0" borderId="19" xfId="0" applyFill="1" applyBorder="1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wrapText="1"/>
    </xf>
    <xf numFmtId="0" fontId="0" fillId="0" borderId="19" xfId="0" applyFont="1" applyFill="1" applyBorder="1" applyAlignment="1">
      <alignment horizontal="right" wrapText="1"/>
    </xf>
    <xf numFmtId="0" fontId="0" fillId="0" borderId="19" xfId="0" applyFill="1" applyBorder="1" applyAlignment="1">
      <alignment horizontal="right" wrapText="1"/>
    </xf>
    <xf numFmtId="0" fontId="3" fillId="0" borderId="19" xfId="0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vertical="center" wrapText="1"/>
    </xf>
    <xf numFmtId="0" fontId="0" fillId="0" borderId="19" xfId="95" applyFont="1" applyBorder="1" applyAlignment="1">
      <alignment horizontal="left" vertical="center" wrapText="1" indent="1"/>
      <protection/>
    </xf>
    <xf numFmtId="4" fontId="0" fillId="0" borderId="19" xfId="0" applyNumberFormat="1" applyFont="1" applyFill="1" applyBorder="1" applyAlignment="1">
      <alignment horizontal="center" vertical="center" wrapText="1"/>
    </xf>
    <xf numFmtId="4" fontId="0" fillId="0" borderId="19" xfId="89" applyNumberFormat="1" applyFont="1" applyFill="1" applyBorder="1" applyAlignment="1">
      <alignment horizontal="center" vertical="center" wrapText="1"/>
      <protection/>
    </xf>
    <xf numFmtId="4" fontId="0" fillId="0" borderId="19" xfId="105" applyNumberFormat="1" applyFont="1" applyFill="1" applyBorder="1" applyAlignment="1">
      <alignment horizontal="center" vertical="center" wrapText="1"/>
      <protection/>
    </xf>
    <xf numFmtId="4" fontId="0" fillId="0" borderId="19" xfId="0" applyNumberFormat="1" applyFill="1" applyBorder="1" applyAlignment="1">
      <alignment/>
    </xf>
    <xf numFmtId="4" fontId="34" fillId="0" borderId="19" xfId="0" applyNumberFormat="1" applyFont="1" applyFill="1" applyBorder="1" applyAlignment="1">
      <alignment/>
    </xf>
    <xf numFmtId="4" fontId="39" fillId="0" borderId="19" xfId="96" applyNumberFormat="1" applyFont="1" applyFill="1" applyBorder="1" applyAlignment="1">
      <alignment horizontal="center" vertical="center"/>
      <protection/>
    </xf>
    <xf numFmtId="4" fontId="39" fillId="0" borderId="19" xfId="104" applyNumberFormat="1" applyFont="1" applyFill="1" applyBorder="1" applyAlignment="1">
      <alignment horizontal="center" vertical="center" wrapText="1"/>
      <protection/>
    </xf>
    <xf numFmtId="4" fontId="3" fillId="0" borderId="19" xfId="97" applyNumberFormat="1" applyFont="1" applyFill="1" applyBorder="1" applyAlignment="1">
      <alignment horizontal="center" vertical="center"/>
      <protection/>
    </xf>
    <xf numFmtId="4" fontId="0" fillId="0" borderId="19" xfId="96" applyNumberFormat="1" applyFont="1" applyFill="1" applyBorder="1" applyAlignment="1">
      <alignment horizontal="center" vertical="center"/>
      <protection/>
    </xf>
    <xf numFmtId="4" fontId="0" fillId="0" borderId="19" xfId="104" applyNumberFormat="1" applyFont="1" applyFill="1" applyBorder="1" applyAlignment="1">
      <alignment horizontal="center" vertical="center" wrapText="1"/>
      <protection/>
    </xf>
    <xf numFmtId="4" fontId="40" fillId="0" borderId="19" xfId="104" applyNumberFormat="1" applyFont="1" applyFill="1" applyBorder="1" applyAlignment="1">
      <alignment horizontal="center" vertical="center" wrapText="1"/>
      <protection/>
    </xf>
    <xf numFmtId="4" fontId="0" fillId="0" borderId="19" xfId="97" applyNumberFormat="1" applyFont="1" applyFill="1" applyBorder="1" applyAlignment="1">
      <alignment horizontal="center" vertical="center"/>
      <protection/>
    </xf>
    <xf numFmtId="4" fontId="41" fillId="0" borderId="19" xfId="96" applyNumberFormat="1" applyFont="1" applyFill="1" applyBorder="1" applyAlignment="1">
      <alignment horizontal="center" vertical="center"/>
      <protection/>
    </xf>
    <xf numFmtId="4" fontId="41" fillId="0" borderId="19" xfId="104" applyNumberFormat="1" applyFont="1" applyFill="1" applyBorder="1" applyAlignment="1">
      <alignment horizontal="center" vertical="center" wrapText="1"/>
      <protection/>
    </xf>
    <xf numFmtId="1" fontId="0" fillId="0" borderId="19" xfId="0" applyNumberFormat="1" applyFont="1" applyFill="1" applyBorder="1" applyAlignment="1">
      <alignment horizontal="center" vertical="center" wrapText="1"/>
    </xf>
    <xf numFmtId="4" fontId="0" fillId="0" borderId="19" xfId="0" applyNumberFormat="1" applyFont="1" applyFill="1" applyBorder="1" applyAlignment="1">
      <alignment horizontal="center" vertical="center" wrapText="1"/>
    </xf>
    <xf numFmtId="4" fontId="0" fillId="0" borderId="19" xfId="0" applyNumberFormat="1" applyFill="1" applyBorder="1" applyAlignment="1">
      <alignment horizontal="center" vertical="center" wrapText="1"/>
    </xf>
    <xf numFmtId="4" fontId="39" fillId="0" borderId="19" xfId="96" applyNumberFormat="1" applyFont="1" applyFill="1" applyBorder="1" applyAlignment="1">
      <alignment horizontal="center"/>
      <protection/>
    </xf>
    <xf numFmtId="4" fontId="0" fillId="0" borderId="19" xfId="96" applyNumberFormat="1" applyFont="1" applyFill="1" applyBorder="1" applyAlignment="1">
      <alignment/>
      <protection/>
    </xf>
    <xf numFmtId="4" fontId="41" fillId="0" borderId="19" xfId="96" applyNumberFormat="1" applyFont="1" applyFill="1" applyBorder="1" applyAlignment="1">
      <alignment/>
      <protection/>
    </xf>
    <xf numFmtId="4" fontId="0" fillId="0" borderId="24" xfId="105" applyNumberFormat="1" applyFont="1" applyFill="1" applyBorder="1" applyAlignment="1">
      <alignment horizontal="center" vertical="center" wrapText="1"/>
      <protection/>
    </xf>
    <xf numFmtId="4" fontId="0" fillId="0" borderId="19" xfId="0" applyNumberFormat="1" applyBorder="1" applyAlignment="1">
      <alignment/>
    </xf>
    <xf numFmtId="4" fontId="3" fillId="0" borderId="24" xfId="97" applyNumberFormat="1" applyFont="1" applyFill="1" applyBorder="1" applyAlignment="1">
      <alignment horizontal="center" vertical="center"/>
      <protection/>
    </xf>
    <xf numFmtId="4" fontId="0" fillId="0" borderId="0" xfId="0" applyNumberFormat="1" applyFill="1" applyAlignment="1">
      <alignment/>
    </xf>
    <xf numFmtId="4" fontId="39" fillId="0" borderId="19" xfId="96" applyNumberFormat="1" applyFont="1" applyFill="1" applyBorder="1" applyAlignment="1">
      <alignment horizontal="center" vertical="center" wrapText="1"/>
      <protection/>
    </xf>
    <xf numFmtId="4" fontId="3" fillId="0" borderId="19" xfId="97" applyNumberFormat="1" applyFont="1" applyFill="1" applyBorder="1" applyAlignment="1">
      <alignment horizontal="center" vertical="center" wrapText="1"/>
      <protection/>
    </xf>
    <xf numFmtId="4" fontId="0" fillId="0" borderId="19" xfId="0" applyNumberFormat="1" applyFont="1" applyFill="1" applyBorder="1" applyAlignment="1">
      <alignment horizontal="center" vertical="center"/>
    </xf>
    <xf numFmtId="4" fontId="0" fillId="0" borderId="19" xfId="89" applyNumberFormat="1" applyFont="1" applyFill="1" applyBorder="1" applyAlignment="1">
      <alignment horizontal="center" vertical="center"/>
      <protection/>
    </xf>
    <xf numFmtId="4" fontId="0" fillId="0" borderId="19" xfId="105" applyNumberFormat="1" applyFont="1" applyFill="1" applyBorder="1" applyAlignment="1">
      <alignment horizontal="center" vertical="center"/>
      <protection/>
    </xf>
    <xf numFmtId="4" fontId="0" fillId="0" borderId="19" xfId="0" applyNumberFormat="1" applyBorder="1" applyAlignment="1">
      <alignment horizontal="center"/>
    </xf>
    <xf numFmtId="4" fontId="36" fillId="0" borderId="19" xfId="97" applyNumberFormat="1" applyFont="1" applyFill="1" applyBorder="1" applyAlignment="1">
      <alignment horizontal="center"/>
      <protection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37" fillId="0" borderId="20" xfId="0" applyNumberFormat="1" applyFont="1" applyBorder="1" applyAlignment="1">
      <alignment horizontal="center"/>
    </xf>
    <xf numFmtId="4" fontId="38" fillId="0" borderId="19" xfId="0" applyNumberFormat="1" applyFont="1" applyBorder="1" applyAlignment="1">
      <alignment horizontal="center"/>
    </xf>
    <xf numFmtId="0" fontId="27" fillId="0" borderId="0" xfId="95" applyFont="1" applyAlignment="1">
      <alignment horizontal="center"/>
      <protection/>
    </xf>
    <xf numFmtId="0" fontId="31" fillId="0" borderId="0" xfId="0" applyFont="1" applyAlignment="1">
      <alignment wrapText="1"/>
    </xf>
    <xf numFmtId="0" fontId="0" fillId="0" borderId="0" xfId="104" applyFont="1" applyAlignment="1">
      <alignment horizontal="left"/>
      <protection/>
    </xf>
    <xf numFmtId="0" fontId="38" fillId="0" borderId="24" xfId="95" applyFont="1" applyBorder="1" applyAlignment="1">
      <alignment horizontal="right" vertical="center" wrapText="1" indent="3"/>
      <protection/>
    </xf>
    <xf numFmtId="0" fontId="38" fillId="0" borderId="25" xfId="95" applyFont="1" applyBorder="1" applyAlignment="1">
      <alignment horizontal="right" vertical="center" wrapText="1" indent="3"/>
      <protection/>
    </xf>
    <xf numFmtId="0" fontId="0" fillId="0" borderId="24" xfId="95" applyFont="1" applyBorder="1" applyAlignment="1">
      <alignment horizontal="right" vertical="center" wrapText="1" indent="3"/>
      <protection/>
    </xf>
    <xf numFmtId="0" fontId="0" fillId="0" borderId="25" xfId="95" applyFont="1" applyBorder="1" applyAlignment="1">
      <alignment horizontal="right" vertical="center" wrapText="1" indent="3"/>
      <protection/>
    </xf>
    <xf numFmtId="0" fontId="41" fillId="0" borderId="24" xfId="95" applyFont="1" applyFill="1" applyBorder="1" applyAlignment="1">
      <alignment horizontal="right" vertical="center" wrapText="1" indent="3"/>
      <protection/>
    </xf>
    <xf numFmtId="0" fontId="41" fillId="0" borderId="25" xfId="95" applyFont="1" applyFill="1" applyBorder="1" applyAlignment="1">
      <alignment horizontal="right" vertical="center" wrapText="1" indent="3"/>
      <protection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37" fillId="0" borderId="24" xfId="0" applyFont="1" applyBorder="1" applyAlignment="1">
      <alignment horizontal="right"/>
    </xf>
    <xf numFmtId="0" fontId="37" fillId="0" borderId="26" xfId="0" applyFont="1" applyBorder="1" applyAlignment="1">
      <alignment horizontal="right"/>
    </xf>
    <xf numFmtId="0" fontId="37" fillId="0" borderId="25" xfId="0" applyFont="1" applyBorder="1" applyAlignment="1">
      <alignment horizontal="right"/>
    </xf>
    <xf numFmtId="0" fontId="0" fillId="0" borderId="2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0" fontId="0" fillId="0" borderId="24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0" fillId="0" borderId="25" xfId="0" applyBorder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31" fillId="0" borderId="0" xfId="0" applyFont="1" applyAlignment="1">
      <alignment horizontal="left" wrapText="1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right"/>
    </xf>
    <xf numFmtId="0" fontId="0" fillId="0" borderId="26" xfId="0" applyBorder="1" applyAlignment="1">
      <alignment horizontal="right"/>
    </xf>
    <xf numFmtId="0" fontId="38" fillId="0" borderId="24" xfId="0" applyFont="1" applyBorder="1" applyAlignment="1">
      <alignment horizontal="right"/>
    </xf>
    <xf numFmtId="0" fontId="38" fillId="0" borderId="26" xfId="0" applyFont="1" applyBorder="1" applyAlignment="1">
      <alignment horizontal="right"/>
    </xf>
    <xf numFmtId="0" fontId="38" fillId="0" borderId="25" xfId="0" applyFont="1" applyBorder="1" applyAlignment="1">
      <alignment horizontal="right"/>
    </xf>
    <xf numFmtId="0" fontId="0" fillId="0" borderId="19" xfId="0" applyFill="1" applyBorder="1" applyAlignment="1">
      <alignment horizontal="center" vertical="center" wrapText="1"/>
    </xf>
    <xf numFmtId="0" fontId="0" fillId="0" borderId="27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4" xfId="0" applyFont="1" applyFill="1" applyBorder="1" applyAlignment="1">
      <alignment horizontal="center" vertical="center" textRotation="255" wrapText="1"/>
    </xf>
    <xf numFmtId="0" fontId="0" fillId="0" borderId="26" xfId="0" applyBorder="1" applyAlignment="1">
      <alignment horizontal="center" vertical="center" textRotation="255" wrapText="1"/>
    </xf>
    <xf numFmtId="0" fontId="0" fillId="0" borderId="25" xfId="0" applyBorder="1" applyAlignment="1">
      <alignment horizontal="center" vertical="center" textRotation="255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1" fillId="0" borderId="24" xfId="97" applyFont="1" applyBorder="1" applyAlignment="1">
      <alignment horizontal="right" wrapText="1"/>
      <protection/>
    </xf>
    <xf numFmtId="0" fontId="1" fillId="0" borderId="26" xfId="97" applyFont="1" applyBorder="1" applyAlignment="1">
      <alignment horizontal="right" wrapText="1"/>
      <protection/>
    </xf>
    <xf numFmtId="0" fontId="0" fillId="0" borderId="25" xfId="0" applyBorder="1" applyAlignment="1">
      <alignment/>
    </xf>
    <xf numFmtId="0" fontId="3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43" fontId="3" fillId="0" borderId="0" xfId="104" applyNumberFormat="1" applyFont="1" applyAlignment="1">
      <alignment horizontal="left"/>
      <protection/>
    </xf>
    <xf numFmtId="0" fontId="0" fillId="0" borderId="19" xfId="0" applyFont="1" applyFill="1" applyBorder="1" applyAlignment="1">
      <alignment horizontal="center" vertical="center" textRotation="88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textRotation="88" wrapText="1"/>
    </xf>
    <xf numFmtId="0" fontId="0" fillId="0" borderId="20" xfId="0" applyFont="1" applyFill="1" applyBorder="1" applyAlignment="1">
      <alignment horizontal="center" vertical="center" textRotation="88" wrapText="1"/>
    </xf>
    <xf numFmtId="0" fontId="0" fillId="0" borderId="2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</cellXfs>
  <cellStyles count="102">
    <cellStyle name="Normal" xfId="0"/>
    <cellStyle name="1. izcēlums" xfId="15"/>
    <cellStyle name="2. izcēlum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no 1. izcēluma" xfId="23"/>
    <cellStyle name="20% no 2. izcēluma" xfId="24"/>
    <cellStyle name="20% no 3. izcēluma" xfId="25"/>
    <cellStyle name="20% no 4. izcēluma" xfId="26"/>
    <cellStyle name="20% no 5. izcēluma" xfId="27"/>
    <cellStyle name="20% no 6. izcēluma" xfId="28"/>
    <cellStyle name="3. izcēlums " xfId="29"/>
    <cellStyle name="4. izcēlums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no 1. izcēluma" xfId="37"/>
    <cellStyle name="40% no 2. izcēluma" xfId="38"/>
    <cellStyle name="40% no 3. izcēluma" xfId="39"/>
    <cellStyle name="40% no 4. izcēluma" xfId="40"/>
    <cellStyle name="40% no 5. izcēluma" xfId="41"/>
    <cellStyle name="40% no 6. izcēluma" xfId="42"/>
    <cellStyle name="5. izcēlums" xfId="43"/>
    <cellStyle name="6. izcēlums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no 1. izcēluma" xfId="51"/>
    <cellStyle name="60% no 2. izcēluma" xfId="52"/>
    <cellStyle name="60% no 3. izcēluma" xfId="53"/>
    <cellStyle name="60% no 4. izcēluma" xfId="54"/>
    <cellStyle name="60% no 5. izcēluma" xfId="55"/>
    <cellStyle name="60% no 6. izcēluma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prēķināšana" xfId="63"/>
    <cellStyle name="Comma" xfId="64"/>
    <cellStyle name="Comma [0]" xfId="65"/>
    <cellStyle name="Bad" xfId="66"/>
    <cellStyle name="Brīdinājuma teksts" xfId="67"/>
    <cellStyle name="Calculation" xfId="68"/>
    <cellStyle name="Check Cell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Ievade" xfId="77"/>
    <cellStyle name="Input" xfId="78"/>
    <cellStyle name="Followed Hyperlink" xfId="79"/>
    <cellStyle name="Izvade" xfId="80"/>
    <cellStyle name="Kopsumma" xfId="81"/>
    <cellStyle name="Labs" xfId="82"/>
    <cellStyle name="Linked Cell" xfId="83"/>
    <cellStyle name="Neitrāls" xfId="84"/>
    <cellStyle name="Neutral" xfId="85"/>
    <cellStyle name="Normal 2" xfId="86"/>
    <cellStyle name="Normal 3" xfId="87"/>
    <cellStyle name="Normal 4" xfId="88"/>
    <cellStyle name="Normal_2.1.1._1" xfId="89"/>
    <cellStyle name="Normal_Apes tāmes" xfId="90"/>
    <cellStyle name="Normal_OzolniekuUKT_07_07_2009_ar_formulam" xfId="91"/>
    <cellStyle name="Nosaukums" xfId="92"/>
    <cellStyle name="Note" xfId="93"/>
    <cellStyle name="Output" xfId="94"/>
    <cellStyle name="Parastais_pielikums2" xfId="95"/>
    <cellStyle name="Parastais_Tame" xfId="96"/>
    <cellStyle name="Parastais_Tame_Fasāde_Policija" xfId="97"/>
    <cellStyle name="Pārbaudes šūna" xfId="98"/>
    <cellStyle name="Paskaidrojošs teksts" xfId="99"/>
    <cellStyle name="Piezīme" xfId="100"/>
    <cellStyle name="Percent" xfId="101"/>
    <cellStyle name="Saistītā šūna" xfId="102"/>
    <cellStyle name="Slikts" xfId="103"/>
    <cellStyle name="Stils 1" xfId="104"/>
    <cellStyle name="Style 1" xfId="105"/>
    <cellStyle name="Title" xfId="106"/>
    <cellStyle name="Total" xfId="107"/>
    <cellStyle name="Currency" xfId="108"/>
    <cellStyle name="Currency [0]" xfId="109"/>
    <cellStyle name="Valūta_pielikums2" xfId="110"/>
    <cellStyle name="Virsraksts 1" xfId="111"/>
    <cellStyle name="Virsraksts 2" xfId="112"/>
    <cellStyle name="Virsraksts 3" xfId="113"/>
    <cellStyle name="Virsraksts 4" xfId="114"/>
    <cellStyle name="Warning Text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600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600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600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P24"/>
  <sheetViews>
    <sheetView zoomScalePageLayoutView="0" workbookViewId="0" topLeftCell="A7">
      <selection activeCell="C26" sqref="C26"/>
    </sheetView>
  </sheetViews>
  <sheetFormatPr defaultColWidth="9.140625" defaultRowHeight="12.75"/>
  <cols>
    <col min="1" max="1" width="4.00390625" style="12" customWidth="1"/>
    <col min="2" max="2" width="11.8515625" style="12" customWidth="1"/>
    <col min="3" max="3" width="53.140625" style="12" customWidth="1"/>
    <col min="4" max="4" width="12.8515625" style="12" customWidth="1"/>
    <col min="5" max="5" width="11.421875" style="12" customWidth="1"/>
    <col min="6" max="16384" width="9.140625" style="12" customWidth="1"/>
  </cols>
  <sheetData>
    <row r="1" spans="1:7" ht="24.75" customHeight="1">
      <c r="A1" s="191" t="s">
        <v>134</v>
      </c>
      <c r="B1" s="191"/>
      <c r="C1" s="191"/>
      <c r="F1" s="13"/>
      <c r="G1" s="13"/>
    </row>
    <row r="2" spans="1:7" ht="15">
      <c r="A2" s="14"/>
      <c r="B2" s="15"/>
      <c r="C2" s="16"/>
      <c r="F2" s="13"/>
      <c r="G2" s="17"/>
    </row>
    <row r="3" spans="1:3" ht="14.25">
      <c r="A3" s="14"/>
      <c r="B3" s="15"/>
      <c r="C3" s="15"/>
    </row>
    <row r="4" spans="2:7" ht="14.25">
      <c r="B4" s="192" t="s">
        <v>113</v>
      </c>
      <c r="C4" s="192"/>
      <c r="D4" s="29"/>
      <c r="E4" s="29"/>
      <c r="F4" s="29"/>
      <c r="G4" s="29"/>
    </row>
    <row r="5" spans="2:7" ht="14.25">
      <c r="B5" s="30" t="s">
        <v>180</v>
      </c>
      <c r="C5" s="30"/>
      <c r="D5" s="5"/>
      <c r="E5" s="5"/>
      <c r="F5" s="5"/>
      <c r="G5" s="5"/>
    </row>
    <row r="6" spans="2:7" ht="30.75" customHeight="1">
      <c r="B6" s="200" t="s">
        <v>178</v>
      </c>
      <c r="C6" s="201"/>
      <c r="D6" s="201"/>
      <c r="E6" s="5"/>
      <c r="F6" s="5"/>
      <c r="G6" s="5"/>
    </row>
    <row r="7" spans="2:7" ht="14.25">
      <c r="B7" s="104" t="s">
        <v>125</v>
      </c>
      <c r="C7" s="30"/>
      <c r="D7" s="5"/>
      <c r="E7" s="5"/>
      <c r="F7" s="5"/>
      <c r="G7" s="5"/>
    </row>
    <row r="8" ht="12.75">
      <c r="A8" s="18"/>
    </row>
    <row r="9" spans="2:6" ht="24.75" customHeight="1">
      <c r="B9" s="19"/>
      <c r="C9" s="106" t="s">
        <v>129</v>
      </c>
      <c r="D9" s="20"/>
      <c r="F9" s="21"/>
    </row>
    <row r="10" spans="2:4" ht="34.5" customHeight="1">
      <c r="B10" s="111" t="s">
        <v>5</v>
      </c>
      <c r="C10" s="112" t="s">
        <v>6</v>
      </c>
      <c r="D10" s="116" t="s">
        <v>148</v>
      </c>
    </row>
    <row r="11" spans="2:4" ht="12.75">
      <c r="B11" s="22" t="s">
        <v>7</v>
      </c>
      <c r="C11" s="154" t="s">
        <v>179</v>
      </c>
      <c r="D11" s="43"/>
    </row>
    <row r="12" spans="1:6" ht="12.75">
      <c r="A12" s="67"/>
      <c r="B12" s="194" t="s">
        <v>76</v>
      </c>
      <c r="C12" s="195"/>
      <c r="D12" s="68"/>
      <c r="E12" s="69"/>
      <c r="F12" s="67"/>
    </row>
    <row r="13" spans="1:6" ht="12.75">
      <c r="A13" s="67"/>
      <c r="B13" s="196" t="s">
        <v>123</v>
      </c>
      <c r="C13" s="197"/>
      <c r="D13" s="70"/>
      <c r="E13" s="67"/>
      <c r="F13" s="67"/>
    </row>
    <row r="14" spans="1:6" ht="12.75">
      <c r="A14" s="67"/>
      <c r="B14" s="198" t="s">
        <v>151</v>
      </c>
      <c r="C14" s="199"/>
      <c r="D14" s="126"/>
      <c r="E14" s="67"/>
      <c r="F14" s="67"/>
    </row>
    <row r="15" spans="1:6" ht="12.75">
      <c r="A15" s="67"/>
      <c r="B15" s="67"/>
      <c r="C15" s="67"/>
      <c r="D15" s="67"/>
      <c r="E15" s="67"/>
      <c r="F15" s="67"/>
    </row>
    <row r="16" spans="1:6" ht="12.75">
      <c r="A16" s="67"/>
      <c r="B16" s="67"/>
      <c r="C16" s="67"/>
      <c r="D16" s="67"/>
      <c r="E16" s="67"/>
      <c r="F16" s="67"/>
    </row>
    <row r="17" spans="1:7" s="60" customFormat="1" ht="15">
      <c r="A17" s="71" t="s">
        <v>126</v>
      </c>
      <c r="B17" s="71"/>
      <c r="C17" s="71"/>
      <c r="D17" s="71"/>
      <c r="E17" s="71"/>
      <c r="F17" s="72"/>
      <c r="G17" s="59"/>
    </row>
    <row r="18" spans="1:6" s="61" customFormat="1" ht="15">
      <c r="A18" s="73"/>
      <c r="B18" s="74"/>
      <c r="C18" s="75"/>
      <c r="D18" s="76"/>
      <c r="E18" s="77"/>
      <c r="F18" s="77"/>
    </row>
    <row r="19" spans="1:6" s="61" customFormat="1" ht="13.5" customHeight="1">
      <c r="A19" s="73"/>
      <c r="B19" s="74"/>
      <c r="C19" s="75"/>
      <c r="D19" s="76"/>
      <c r="E19" s="77"/>
      <c r="F19" s="77"/>
    </row>
    <row r="20" spans="1:6" s="61" customFormat="1" ht="15">
      <c r="A20" s="193" t="s">
        <v>127</v>
      </c>
      <c r="B20" s="193"/>
      <c r="C20" s="193"/>
      <c r="D20" s="193"/>
      <c r="E20" s="193"/>
      <c r="F20" s="193"/>
    </row>
    <row r="21" spans="1:16" s="60" customFormat="1" ht="15">
      <c r="A21" s="78"/>
      <c r="B21" s="78"/>
      <c r="C21" s="79"/>
      <c r="D21" s="80"/>
      <c r="E21" s="81"/>
      <c r="F21" s="81"/>
      <c r="G21" s="63"/>
      <c r="H21" s="64"/>
      <c r="I21" s="64"/>
      <c r="J21" s="63"/>
      <c r="K21" s="63"/>
      <c r="L21" s="64"/>
      <c r="M21" s="64"/>
      <c r="N21" s="62"/>
      <c r="O21" s="63"/>
      <c r="P21" s="65"/>
    </row>
    <row r="22" spans="1:6" s="66" customFormat="1" ht="15">
      <c r="A22" s="82"/>
      <c r="B22" s="82"/>
      <c r="C22" s="82"/>
      <c r="D22" s="82"/>
      <c r="E22" s="82"/>
      <c r="F22" s="82"/>
    </row>
    <row r="23" spans="1:6" s="66" customFormat="1" ht="15" customHeight="1">
      <c r="A23" s="82" t="s">
        <v>128</v>
      </c>
      <c r="B23" s="82"/>
      <c r="C23" s="82"/>
      <c r="D23" s="82"/>
      <c r="E23" s="82"/>
      <c r="F23" s="82"/>
    </row>
    <row r="24" spans="1:6" ht="12.75">
      <c r="A24" s="67"/>
      <c r="B24" s="67"/>
      <c r="C24" s="67"/>
      <c r="D24" s="67"/>
      <c r="E24" s="67"/>
      <c r="F24" s="67"/>
    </row>
  </sheetData>
  <sheetProtection/>
  <mergeCells count="7">
    <mergeCell ref="A1:C1"/>
    <mergeCell ref="B4:C4"/>
    <mergeCell ref="A20:F20"/>
    <mergeCell ref="B12:C12"/>
    <mergeCell ref="B13:C13"/>
    <mergeCell ref="B14:C14"/>
    <mergeCell ref="B6:D6"/>
  </mergeCells>
  <printOptions/>
  <pageMargins left="0.984251968503937" right="0.984251968503937" top="0.7874015748031497" bottom="0.7874015748031497" header="0" footer="0"/>
  <pageSetup firstPageNumber="2" useFirstPageNumber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P32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2" width="6.7109375" style="0" customWidth="1"/>
    <col min="3" max="3" width="38.57421875" style="0" customWidth="1"/>
    <col min="4" max="4" width="10.28125" style="0" bestFit="1" customWidth="1"/>
    <col min="5" max="7" width="9.28125" style="0" bestFit="1" customWidth="1"/>
  </cols>
  <sheetData>
    <row r="1" spans="1:8" ht="42" customHeight="1">
      <c r="A1" s="211" t="s">
        <v>135</v>
      </c>
      <c r="B1" s="211"/>
      <c r="C1" s="211"/>
      <c r="D1" s="201"/>
      <c r="E1" s="201"/>
      <c r="F1" s="201"/>
      <c r="G1" s="201"/>
      <c r="H1" s="8"/>
    </row>
    <row r="3" spans="1:10" ht="12.75" customHeight="1">
      <c r="A3" s="215" t="s">
        <v>113</v>
      </c>
      <c r="B3" s="215"/>
      <c r="C3" s="215"/>
      <c r="D3" s="215"/>
      <c r="E3" s="215"/>
      <c r="F3" s="28"/>
      <c r="G3" s="28"/>
      <c r="H3" s="28"/>
      <c r="I3" s="28"/>
      <c r="J3" s="28"/>
    </row>
    <row r="4" spans="1:10" ht="15.75">
      <c r="A4" s="30" t="s">
        <v>112</v>
      </c>
      <c r="B4" s="30"/>
      <c r="C4" s="30"/>
      <c r="D4" s="2"/>
      <c r="E4" s="5"/>
      <c r="F4" s="5"/>
      <c r="G4" s="5"/>
      <c r="H4" s="5"/>
      <c r="I4" s="27"/>
      <c r="J4" s="27"/>
    </row>
    <row r="5" spans="1:10" ht="12.75">
      <c r="A5" s="2" t="str">
        <f>Koptame!B6</f>
        <v>Pasūtījuma Nr.: iepirkums "PII "Priedīte" telpu kosmētiskais remonts", identifikācijas numurs MNP2013/20</v>
      </c>
      <c r="B5" s="2"/>
      <c r="C5" s="2"/>
      <c r="D5" s="2"/>
      <c r="E5" s="5"/>
      <c r="F5" s="5"/>
      <c r="G5" s="5"/>
      <c r="H5" s="5"/>
      <c r="I5" s="5"/>
      <c r="J5" s="5"/>
    </row>
    <row r="6" spans="1:10" ht="12.75">
      <c r="A6" s="2" t="str">
        <f>Koptame!B7</f>
        <v>Izpildītājs:  </v>
      </c>
      <c r="B6" s="2"/>
      <c r="C6" s="2"/>
      <c r="D6" s="2"/>
      <c r="E6" s="5"/>
      <c r="F6" s="5"/>
      <c r="G6" s="5"/>
      <c r="H6" s="5"/>
      <c r="I6" s="5"/>
      <c r="J6" s="5"/>
    </row>
    <row r="7" spans="1:10" ht="12.75">
      <c r="A7" s="2"/>
      <c r="B7" s="2"/>
      <c r="C7" s="91" t="s">
        <v>87</v>
      </c>
      <c r="D7" s="92">
        <f>D24</f>
        <v>0</v>
      </c>
      <c r="F7" s="5"/>
      <c r="G7" s="5"/>
      <c r="H7" s="5"/>
      <c r="I7" s="5"/>
      <c r="J7" s="5"/>
    </row>
    <row r="8" spans="1:4" ht="12.75">
      <c r="A8" s="2"/>
      <c r="B8" s="2"/>
      <c r="C8" s="93"/>
      <c r="D8" s="94"/>
    </row>
    <row r="9" spans="1:3" ht="12.75">
      <c r="A9" s="105" t="str">
        <f>Koptame!C9</f>
        <v>Tāme sastādīta 2013.gada </v>
      </c>
      <c r="B9" s="105"/>
      <c r="C9" s="10"/>
    </row>
    <row r="10" spans="1:8" ht="12.75" customHeight="1">
      <c r="A10" s="212" t="s">
        <v>2</v>
      </c>
      <c r="B10" s="205" t="s">
        <v>146</v>
      </c>
      <c r="C10" s="213" t="s">
        <v>4</v>
      </c>
      <c r="D10" s="222" t="s">
        <v>77</v>
      </c>
      <c r="E10" s="207" t="s">
        <v>78</v>
      </c>
      <c r="F10" s="207"/>
      <c r="G10" s="207"/>
      <c r="H10" s="216" t="s">
        <v>147</v>
      </c>
    </row>
    <row r="11" spans="1:8" ht="34.5" customHeight="1">
      <c r="A11" s="212"/>
      <c r="B11" s="206"/>
      <c r="C11" s="214"/>
      <c r="D11" s="222"/>
      <c r="E11" s="109" t="s">
        <v>79</v>
      </c>
      <c r="F11" s="109" t="s">
        <v>80</v>
      </c>
      <c r="G11" s="109" t="s">
        <v>81</v>
      </c>
      <c r="H11" s="206"/>
    </row>
    <row r="12" spans="1:8" ht="12.75">
      <c r="A12" s="53">
        <v>1</v>
      </c>
      <c r="B12" s="53"/>
      <c r="C12" s="11" t="s">
        <v>91</v>
      </c>
      <c r="D12" s="184"/>
      <c r="E12" s="184"/>
      <c r="F12" s="184"/>
      <c r="G12" s="184"/>
      <c r="H12" s="176"/>
    </row>
    <row r="13" spans="1:8" ht="12.75">
      <c r="A13" s="53">
        <v>2</v>
      </c>
      <c r="B13" s="53"/>
      <c r="C13" s="11" t="s">
        <v>104</v>
      </c>
      <c r="D13" s="184"/>
      <c r="E13" s="184"/>
      <c r="F13" s="184"/>
      <c r="G13" s="184"/>
      <c r="H13" s="176"/>
    </row>
    <row r="14" spans="1:8" ht="12.75">
      <c r="A14" s="53">
        <v>3</v>
      </c>
      <c r="B14" s="53"/>
      <c r="C14" s="11" t="s">
        <v>101</v>
      </c>
      <c r="D14" s="184"/>
      <c r="E14" s="184"/>
      <c r="F14" s="184"/>
      <c r="G14" s="184"/>
      <c r="H14" s="176"/>
    </row>
    <row r="15" spans="1:8" ht="12.75">
      <c r="A15" s="53">
        <v>4</v>
      </c>
      <c r="B15" s="53"/>
      <c r="C15" s="11" t="s">
        <v>105</v>
      </c>
      <c r="D15" s="184"/>
      <c r="E15" s="184"/>
      <c r="F15" s="184"/>
      <c r="G15" s="184"/>
      <c r="H15" s="176"/>
    </row>
    <row r="16" spans="1:8" ht="12.75">
      <c r="A16" s="53">
        <v>5</v>
      </c>
      <c r="B16" s="53"/>
      <c r="C16" s="11" t="s">
        <v>28</v>
      </c>
      <c r="D16" s="184"/>
      <c r="E16" s="184"/>
      <c r="F16" s="184"/>
      <c r="G16" s="184"/>
      <c r="H16" s="176"/>
    </row>
    <row r="17" spans="1:8" ht="12.75">
      <c r="A17" s="53">
        <v>6</v>
      </c>
      <c r="B17" s="53"/>
      <c r="C17" s="11" t="s">
        <v>22</v>
      </c>
      <c r="D17" s="184"/>
      <c r="E17" s="184"/>
      <c r="F17" s="184"/>
      <c r="G17" s="184"/>
      <c r="H17" s="176"/>
    </row>
    <row r="18" spans="1:8" ht="12.75">
      <c r="A18" s="53">
        <v>7</v>
      </c>
      <c r="B18" s="53"/>
      <c r="C18" s="128" t="s">
        <v>152</v>
      </c>
      <c r="D18" s="184"/>
      <c r="E18" s="184"/>
      <c r="F18" s="184"/>
      <c r="G18" s="184"/>
      <c r="H18" s="176"/>
    </row>
    <row r="19" spans="1:8" ht="12.75">
      <c r="A19" s="117"/>
      <c r="B19" s="117"/>
      <c r="C19" s="125" t="s">
        <v>82</v>
      </c>
      <c r="D19" s="185"/>
      <c r="E19" s="185"/>
      <c r="F19" s="185"/>
      <c r="G19" s="185"/>
      <c r="H19" s="176"/>
    </row>
    <row r="20" spans="1:8" ht="12.75">
      <c r="A20" s="223" t="s">
        <v>131</v>
      </c>
      <c r="B20" s="224"/>
      <c r="C20" s="225"/>
      <c r="D20" s="186"/>
      <c r="E20" s="187"/>
      <c r="F20" s="187"/>
      <c r="G20" s="187"/>
      <c r="H20" s="188"/>
    </row>
    <row r="21" spans="1:8" ht="12.75">
      <c r="A21" s="202" t="s">
        <v>83</v>
      </c>
      <c r="B21" s="203"/>
      <c r="C21" s="204"/>
      <c r="D21" s="189"/>
      <c r="E21" s="187"/>
      <c r="F21" s="187"/>
      <c r="G21" s="187"/>
      <c r="H21" s="188"/>
    </row>
    <row r="22" spans="1:8" ht="12.75">
      <c r="A22" s="208" t="s">
        <v>130</v>
      </c>
      <c r="B22" s="209"/>
      <c r="C22" s="210"/>
      <c r="D22" s="184"/>
      <c r="E22" s="187"/>
      <c r="F22" s="187"/>
      <c r="G22" s="187"/>
      <c r="H22" s="188"/>
    </row>
    <row r="23" spans="1:8" ht="12.75">
      <c r="A23" s="217" t="s">
        <v>84</v>
      </c>
      <c r="B23" s="218"/>
      <c r="C23" s="210"/>
      <c r="D23" s="184"/>
      <c r="E23" s="187"/>
      <c r="F23" s="187"/>
      <c r="G23" s="187"/>
      <c r="H23" s="188"/>
    </row>
    <row r="24" spans="1:8" ht="12.75">
      <c r="A24" s="219" t="s">
        <v>136</v>
      </c>
      <c r="B24" s="220"/>
      <c r="C24" s="221"/>
      <c r="D24" s="190"/>
      <c r="E24" s="187"/>
      <c r="F24" s="187"/>
      <c r="G24" s="187"/>
      <c r="H24" s="188"/>
    </row>
    <row r="26" spans="1:7" s="60" customFormat="1" ht="15">
      <c r="A26" s="71" t="str">
        <f>Koptame!A17</f>
        <v>Sastādīja: _______________________</v>
      </c>
      <c r="B26" s="71"/>
      <c r="C26" s="71"/>
      <c r="D26" s="71"/>
      <c r="E26" s="71"/>
      <c r="F26" s="71"/>
      <c r="G26" s="72"/>
    </row>
    <row r="27" spans="1:7" s="61" customFormat="1" ht="15">
      <c r="A27" s="73"/>
      <c r="B27" s="73"/>
      <c r="C27" s="74"/>
      <c r="D27" s="75"/>
      <c r="E27" s="76"/>
      <c r="F27" s="77"/>
      <c r="G27" s="77"/>
    </row>
    <row r="28" spans="1:7" s="61" customFormat="1" ht="13.5" customHeight="1">
      <c r="A28" s="73"/>
      <c r="B28" s="73"/>
      <c r="C28" s="74"/>
      <c r="D28" s="75"/>
      <c r="E28" s="76"/>
      <c r="F28" s="77"/>
      <c r="G28" s="77"/>
    </row>
    <row r="29" spans="1:7" s="61" customFormat="1" ht="15">
      <c r="A29" s="193" t="str">
        <f>Koptame!A20:F20</f>
        <v>Pārbaudīja: _______________________      Sertifikāts Nr.</v>
      </c>
      <c r="B29" s="193"/>
      <c r="C29" s="193"/>
      <c r="D29" s="193"/>
      <c r="E29" s="193"/>
      <c r="F29" s="193"/>
      <c r="G29" s="193"/>
    </row>
    <row r="30" spans="1:16" s="60" customFormat="1" ht="15">
      <c r="A30" s="78"/>
      <c r="B30" s="78"/>
      <c r="C30" s="78"/>
      <c r="D30" s="79"/>
      <c r="E30" s="80"/>
      <c r="F30" s="81"/>
      <c r="G30" s="81"/>
      <c r="H30" s="64"/>
      <c r="I30" s="64"/>
      <c r="J30" s="63"/>
      <c r="K30" s="63"/>
      <c r="L30" s="64"/>
      <c r="M30" s="64"/>
      <c r="N30" s="62"/>
      <c r="O30" s="63"/>
      <c r="P30" s="65"/>
    </row>
    <row r="31" spans="1:7" s="66" customFormat="1" ht="15">
      <c r="A31" s="82"/>
      <c r="B31" s="82"/>
      <c r="C31" s="82"/>
      <c r="D31" s="82"/>
      <c r="E31" s="82"/>
      <c r="F31" s="82"/>
      <c r="G31" s="82"/>
    </row>
    <row r="32" spans="1:7" s="66" customFormat="1" ht="15" customHeight="1">
      <c r="A32" s="82" t="str">
        <f>Koptame!A23</f>
        <v>valdes loceklis_______________________________</v>
      </c>
      <c r="B32" s="82"/>
      <c r="C32" s="82"/>
      <c r="D32" s="82"/>
      <c r="E32" s="82"/>
      <c r="F32" s="82"/>
      <c r="G32" s="82"/>
    </row>
  </sheetData>
  <sheetProtection/>
  <mergeCells count="14">
    <mergeCell ref="H10:H11"/>
    <mergeCell ref="A29:G29"/>
    <mergeCell ref="A23:C23"/>
    <mergeCell ref="A24:C24"/>
    <mergeCell ref="D10:D11"/>
    <mergeCell ref="A20:C20"/>
    <mergeCell ref="A21:C21"/>
    <mergeCell ref="B10:B11"/>
    <mergeCell ref="E10:G10"/>
    <mergeCell ref="A22:C22"/>
    <mergeCell ref="A1:G1"/>
    <mergeCell ref="A10:A11"/>
    <mergeCell ref="C10:C11"/>
    <mergeCell ref="A3:E3"/>
  </mergeCells>
  <printOptions/>
  <pageMargins left="0.984251968503937" right="0.7874015748031497" top="0.984251968503937" bottom="0.984251968503937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showZeros="0" tabSelected="1" zoomScale="93" zoomScaleNormal="93" zoomScalePageLayoutView="0" workbookViewId="0" topLeftCell="A4">
      <selection activeCell="D32" sqref="D32"/>
    </sheetView>
  </sheetViews>
  <sheetFormatPr defaultColWidth="9.140625" defaultRowHeight="12.75"/>
  <cols>
    <col min="1" max="1" width="5.00390625" style="0" customWidth="1"/>
    <col min="2" max="2" width="5.7109375" style="0" customWidth="1"/>
    <col min="3" max="3" width="39.8515625" style="0" customWidth="1"/>
    <col min="4" max="4" width="7.7109375" style="0" customWidth="1"/>
    <col min="5" max="5" width="7.57421875" style="0" customWidth="1"/>
    <col min="6" max="6" width="6.28125" style="0" customWidth="1"/>
    <col min="7" max="7" width="7.421875" style="0" customWidth="1"/>
    <col min="8" max="16" width="6.57421875" style="0" customWidth="1"/>
  </cols>
  <sheetData>
    <row r="1" spans="1:4" ht="12.75">
      <c r="A1" s="4" t="s">
        <v>90</v>
      </c>
      <c r="B1" s="4"/>
      <c r="C1" s="4"/>
      <c r="D1" s="4"/>
    </row>
    <row r="2" spans="1:4" ht="12.75">
      <c r="A2" s="236" t="s">
        <v>114</v>
      </c>
      <c r="B2" s="236"/>
      <c r="C2" s="237"/>
      <c r="D2" s="237"/>
    </row>
    <row r="3" spans="1:4" ht="12.75">
      <c r="A3" s="5" t="s">
        <v>112</v>
      </c>
      <c r="B3" s="5"/>
      <c r="C3" s="5"/>
      <c r="D3" s="5"/>
    </row>
    <row r="4" spans="1:4" ht="12.75">
      <c r="A4" s="5" t="str">
        <f>Koptame!B6</f>
        <v>Pasūtījuma Nr.: iepirkums "PII "Priedīte" telpu kosmētiskais remonts", identifikācijas numurs MNP2013/20</v>
      </c>
      <c r="B4" s="5"/>
      <c r="C4" s="5"/>
      <c r="D4" s="5"/>
    </row>
    <row r="5" spans="1:4" ht="14.25">
      <c r="A5" s="83" t="str">
        <f>Koptame!B7</f>
        <v>Izpildītājs:  </v>
      </c>
      <c r="B5" s="83"/>
      <c r="C5" s="5"/>
      <c r="D5" s="5"/>
    </row>
    <row r="6" spans="1:4" ht="20.25">
      <c r="A6" s="238" t="s">
        <v>137</v>
      </c>
      <c r="B6" s="238"/>
      <c r="C6" s="238"/>
      <c r="D6" s="238"/>
    </row>
    <row r="7" spans="1:13" ht="18">
      <c r="A7" s="239" t="s">
        <v>91</v>
      </c>
      <c r="B7" s="239"/>
      <c r="C7" s="239"/>
      <c r="D7" s="239"/>
      <c r="I7" s="95" t="s">
        <v>88</v>
      </c>
      <c r="J7" s="96"/>
      <c r="K7" s="240">
        <f>M29</f>
        <v>0</v>
      </c>
      <c r="L7" s="240"/>
      <c r="M7" s="96" t="s">
        <v>89</v>
      </c>
    </row>
    <row r="8" spans="1:13" s="2" customFormat="1" ht="12.75">
      <c r="A8" s="5"/>
      <c r="B8" s="5"/>
      <c r="C8" s="6"/>
      <c r="D8" s="6"/>
      <c r="E8" s="6"/>
      <c r="I8" s="97" t="str">
        <f>Koptame!C9</f>
        <v>Tāme sastādīta 2013.gada </v>
      </c>
      <c r="J8" s="96"/>
      <c r="K8" s="98"/>
      <c r="L8" s="98"/>
      <c r="M8" s="98"/>
    </row>
    <row r="9" spans="1:16" ht="12.75" customHeight="1">
      <c r="A9" s="241" t="s">
        <v>2</v>
      </c>
      <c r="B9" s="243" t="s">
        <v>142</v>
      </c>
      <c r="C9" s="242" t="s">
        <v>1</v>
      </c>
      <c r="D9" s="232" t="s">
        <v>3</v>
      </c>
      <c r="E9" s="232" t="s">
        <v>0</v>
      </c>
      <c r="F9" s="226" t="s">
        <v>149</v>
      </c>
      <c r="G9" s="227"/>
      <c r="H9" s="227"/>
      <c r="I9" s="227"/>
      <c r="J9" s="227"/>
      <c r="K9" s="228"/>
      <c r="L9" s="229" t="s">
        <v>150</v>
      </c>
      <c r="M9" s="230"/>
      <c r="N9" s="230"/>
      <c r="O9" s="230"/>
      <c r="P9" s="231"/>
    </row>
    <row r="10" spans="1:16" ht="65.25" customHeight="1">
      <c r="A10" s="241"/>
      <c r="B10" s="244"/>
      <c r="C10" s="242"/>
      <c r="D10" s="232"/>
      <c r="E10" s="232"/>
      <c r="F10" s="115" t="s">
        <v>143</v>
      </c>
      <c r="G10" s="115" t="s">
        <v>144</v>
      </c>
      <c r="H10" s="115" t="s">
        <v>79</v>
      </c>
      <c r="I10" s="107" t="s">
        <v>80</v>
      </c>
      <c r="J10" s="107" t="s">
        <v>81</v>
      </c>
      <c r="K10" s="107" t="s">
        <v>85</v>
      </c>
      <c r="L10" s="115" t="s">
        <v>145</v>
      </c>
      <c r="M10" s="107" t="s">
        <v>79</v>
      </c>
      <c r="N10" s="107" t="s">
        <v>80</v>
      </c>
      <c r="O10" s="107" t="s">
        <v>81</v>
      </c>
      <c r="P10" s="107" t="s">
        <v>86</v>
      </c>
    </row>
    <row r="11" spans="1:16" ht="12.75">
      <c r="A11" s="54">
        <v>1</v>
      </c>
      <c r="B11" s="54">
        <v>2</v>
      </c>
      <c r="C11" s="54">
        <v>3</v>
      </c>
      <c r="D11" s="54">
        <v>4</v>
      </c>
      <c r="E11" s="54">
        <v>5</v>
      </c>
      <c r="F11" s="54">
        <v>6</v>
      </c>
      <c r="G11" s="54">
        <v>7</v>
      </c>
      <c r="H11" s="108">
        <v>8</v>
      </c>
      <c r="I11" s="108">
        <v>9</v>
      </c>
      <c r="J11" s="108">
        <v>9</v>
      </c>
      <c r="K11" s="108">
        <v>10</v>
      </c>
      <c r="L11" s="108">
        <v>11</v>
      </c>
      <c r="M11" s="108">
        <v>12</v>
      </c>
      <c r="N11" s="108">
        <v>13</v>
      </c>
      <c r="O11" s="108">
        <v>14</v>
      </c>
      <c r="P11" s="108">
        <v>15</v>
      </c>
    </row>
    <row r="12" spans="1:16" ht="25.5">
      <c r="A12" s="87">
        <v>1</v>
      </c>
      <c r="B12" s="87"/>
      <c r="C12" s="39" t="s">
        <v>18</v>
      </c>
      <c r="D12" s="130" t="s">
        <v>9</v>
      </c>
      <c r="E12" s="123">
        <v>66.7</v>
      </c>
      <c r="F12" s="121"/>
      <c r="G12" s="155"/>
      <c r="H12" s="156"/>
      <c r="I12" s="157"/>
      <c r="J12" s="157"/>
      <c r="K12" s="157"/>
      <c r="L12" s="157"/>
      <c r="M12" s="157"/>
      <c r="N12" s="158"/>
      <c r="O12" s="158"/>
      <c r="P12" s="158"/>
    </row>
    <row r="13" spans="1:16" ht="12.75">
      <c r="A13" s="57">
        <v>2</v>
      </c>
      <c r="B13" s="57"/>
      <c r="C13" s="39" t="s">
        <v>11</v>
      </c>
      <c r="D13" s="131" t="s">
        <v>8</v>
      </c>
      <c r="E13" s="132">
        <v>2</v>
      </c>
      <c r="F13" s="124"/>
      <c r="G13" s="181"/>
      <c r="H13" s="182"/>
      <c r="I13" s="157"/>
      <c r="J13" s="157"/>
      <c r="K13" s="157"/>
      <c r="L13" s="157"/>
      <c r="M13" s="183"/>
      <c r="N13" s="158"/>
      <c r="O13" s="158"/>
      <c r="P13" s="158"/>
    </row>
    <row r="14" spans="1:16" ht="12.75">
      <c r="A14" s="87">
        <v>3</v>
      </c>
      <c r="B14" s="87"/>
      <c r="C14" s="39" t="s">
        <v>95</v>
      </c>
      <c r="D14" s="131" t="s">
        <v>8</v>
      </c>
      <c r="E14" s="133">
        <v>3</v>
      </c>
      <c r="F14" s="124"/>
      <c r="G14" s="181"/>
      <c r="H14" s="182"/>
      <c r="I14" s="157"/>
      <c r="J14" s="157"/>
      <c r="K14" s="157"/>
      <c r="L14" s="157"/>
      <c r="M14" s="183"/>
      <c r="N14" s="158"/>
      <c r="O14" s="158"/>
      <c r="P14" s="158"/>
    </row>
    <row r="15" spans="1:16" ht="12.75">
      <c r="A15" s="87">
        <v>4</v>
      </c>
      <c r="B15" s="87"/>
      <c r="C15" s="39" t="s">
        <v>15</v>
      </c>
      <c r="D15" s="130" t="s">
        <v>9</v>
      </c>
      <c r="E15" s="123">
        <v>66.98</v>
      </c>
      <c r="F15" s="121"/>
      <c r="G15" s="155"/>
      <c r="H15" s="156"/>
      <c r="I15" s="157"/>
      <c r="J15" s="157"/>
      <c r="K15" s="157"/>
      <c r="L15" s="157"/>
      <c r="M15" s="183"/>
      <c r="N15" s="158"/>
      <c r="O15" s="158"/>
      <c r="P15" s="158"/>
    </row>
    <row r="16" spans="1:16" ht="12.75">
      <c r="A16" s="87">
        <v>5</v>
      </c>
      <c r="B16" s="87"/>
      <c r="C16" s="39" t="s">
        <v>12</v>
      </c>
      <c r="D16" s="130" t="s">
        <v>9</v>
      </c>
      <c r="E16" s="123">
        <v>66.98</v>
      </c>
      <c r="F16" s="121"/>
      <c r="G16" s="155"/>
      <c r="H16" s="156"/>
      <c r="I16" s="157"/>
      <c r="J16" s="157"/>
      <c r="K16" s="157"/>
      <c r="L16" s="157"/>
      <c r="M16" s="183"/>
      <c r="N16" s="158"/>
      <c r="O16" s="158"/>
      <c r="P16" s="158"/>
    </row>
    <row r="17" spans="1:16" ht="38.25">
      <c r="A17" s="57">
        <v>6</v>
      </c>
      <c r="B17" s="57"/>
      <c r="C17" s="39" t="s">
        <v>16</v>
      </c>
      <c r="D17" s="130" t="s">
        <v>9</v>
      </c>
      <c r="E17" s="123">
        <v>66.98</v>
      </c>
      <c r="F17" s="121"/>
      <c r="G17" s="155"/>
      <c r="H17" s="156"/>
      <c r="I17" s="157"/>
      <c r="J17" s="157"/>
      <c r="K17" s="157"/>
      <c r="L17" s="157"/>
      <c r="M17" s="157"/>
      <c r="N17" s="158"/>
      <c r="O17" s="158"/>
      <c r="P17" s="158"/>
    </row>
    <row r="18" spans="1:16" ht="25.5">
      <c r="A18" s="87">
        <v>7</v>
      </c>
      <c r="B18" s="87"/>
      <c r="C18" s="39" t="s">
        <v>92</v>
      </c>
      <c r="D18" s="109" t="s">
        <v>9</v>
      </c>
      <c r="E18" s="123">
        <v>66.7</v>
      </c>
      <c r="F18" s="121"/>
      <c r="G18" s="155"/>
      <c r="H18" s="155"/>
      <c r="I18" s="157"/>
      <c r="J18" s="157"/>
      <c r="K18" s="157"/>
      <c r="L18" s="157"/>
      <c r="M18" s="157"/>
      <c r="N18" s="158"/>
      <c r="O18" s="158"/>
      <c r="P18" s="158"/>
    </row>
    <row r="19" spans="1:16" ht="25.5">
      <c r="A19" s="87">
        <v>8</v>
      </c>
      <c r="B19" s="87"/>
      <c r="C19" s="39" t="s">
        <v>20</v>
      </c>
      <c r="D19" s="130" t="s">
        <v>9</v>
      </c>
      <c r="E19" s="123">
        <v>66.7</v>
      </c>
      <c r="F19" s="121"/>
      <c r="G19" s="155"/>
      <c r="H19" s="155"/>
      <c r="I19" s="157"/>
      <c r="J19" s="157"/>
      <c r="K19" s="157"/>
      <c r="L19" s="157"/>
      <c r="M19" s="157"/>
      <c r="N19" s="158"/>
      <c r="O19" s="158"/>
      <c r="P19" s="158"/>
    </row>
    <row r="20" spans="1:16" ht="25.5">
      <c r="A20" s="57">
        <v>9</v>
      </c>
      <c r="B20" s="57"/>
      <c r="C20" s="39" t="s">
        <v>19</v>
      </c>
      <c r="D20" s="130" t="s">
        <v>9</v>
      </c>
      <c r="E20" s="123">
        <v>66.7</v>
      </c>
      <c r="F20" s="121"/>
      <c r="G20" s="155"/>
      <c r="H20" s="155"/>
      <c r="I20" s="157"/>
      <c r="J20" s="157"/>
      <c r="K20" s="157"/>
      <c r="L20" s="157"/>
      <c r="M20" s="157"/>
      <c r="N20" s="158"/>
      <c r="O20" s="158"/>
      <c r="P20" s="158"/>
    </row>
    <row r="21" spans="1:16" s="41" customFormat="1" ht="25.5">
      <c r="A21" s="87">
        <v>10</v>
      </c>
      <c r="B21" s="87"/>
      <c r="C21" s="39" t="s">
        <v>93</v>
      </c>
      <c r="D21" s="130" t="s">
        <v>9</v>
      </c>
      <c r="E21" s="123">
        <v>66.7</v>
      </c>
      <c r="F21" s="121"/>
      <c r="G21" s="155"/>
      <c r="H21" s="155"/>
      <c r="I21" s="157"/>
      <c r="J21" s="157"/>
      <c r="K21" s="157"/>
      <c r="L21" s="157"/>
      <c r="M21" s="157"/>
      <c r="N21" s="159"/>
      <c r="O21" s="159"/>
      <c r="P21" s="159"/>
    </row>
    <row r="22" spans="1:16" s="41" customFormat="1" ht="12.75">
      <c r="A22" s="87">
        <v>11</v>
      </c>
      <c r="B22" s="87"/>
      <c r="C22" s="39" t="s">
        <v>62</v>
      </c>
      <c r="D22" s="130" t="s">
        <v>9</v>
      </c>
      <c r="E22" s="123">
        <v>37.12</v>
      </c>
      <c r="F22" s="121"/>
      <c r="G22" s="155"/>
      <c r="H22" s="155"/>
      <c r="I22" s="157"/>
      <c r="J22" s="157"/>
      <c r="K22" s="157"/>
      <c r="L22" s="157"/>
      <c r="M22" s="157"/>
      <c r="N22" s="159"/>
      <c r="O22" s="159"/>
      <c r="P22" s="159"/>
    </row>
    <row r="23" spans="1:16" ht="25.5">
      <c r="A23" s="57">
        <v>12</v>
      </c>
      <c r="B23" s="57"/>
      <c r="C23" s="39" t="s">
        <v>97</v>
      </c>
      <c r="D23" s="130" t="s">
        <v>9</v>
      </c>
      <c r="E23" s="134">
        <v>3.78</v>
      </c>
      <c r="F23" s="121"/>
      <c r="G23" s="155"/>
      <c r="H23" s="155"/>
      <c r="I23" s="157"/>
      <c r="J23" s="157"/>
      <c r="K23" s="157"/>
      <c r="L23" s="157"/>
      <c r="M23" s="157"/>
      <c r="N23" s="158"/>
      <c r="O23" s="158"/>
      <c r="P23" s="158"/>
    </row>
    <row r="24" spans="1:16" ht="12.75">
      <c r="A24" s="87">
        <v>13</v>
      </c>
      <c r="B24" s="87"/>
      <c r="C24" s="39" t="s">
        <v>94</v>
      </c>
      <c r="D24" s="130" t="s">
        <v>9</v>
      </c>
      <c r="E24" s="135">
        <v>7.95</v>
      </c>
      <c r="F24" s="121"/>
      <c r="G24" s="155"/>
      <c r="H24" s="155"/>
      <c r="I24" s="157"/>
      <c r="J24" s="157"/>
      <c r="K24" s="157"/>
      <c r="L24" s="157"/>
      <c r="M24" s="157"/>
      <c r="N24" s="158"/>
      <c r="O24" s="158"/>
      <c r="P24" s="158"/>
    </row>
    <row r="25" spans="1:16" ht="12.75">
      <c r="A25" s="87">
        <v>14</v>
      </c>
      <c r="B25" s="87"/>
      <c r="C25" s="39" t="s">
        <v>181</v>
      </c>
      <c r="D25" s="130" t="s">
        <v>9</v>
      </c>
      <c r="E25" s="135">
        <v>6.4</v>
      </c>
      <c r="F25" s="121"/>
      <c r="G25" s="155"/>
      <c r="H25" s="155"/>
      <c r="I25" s="157"/>
      <c r="J25" s="157"/>
      <c r="K25" s="157"/>
      <c r="L25" s="157"/>
      <c r="M25" s="157"/>
      <c r="N25" s="158"/>
      <c r="O25" s="158"/>
      <c r="P25" s="158"/>
    </row>
    <row r="26" spans="1:16" ht="12.75">
      <c r="A26" s="57">
        <v>15</v>
      </c>
      <c r="B26" s="57"/>
      <c r="C26" s="39" t="s">
        <v>60</v>
      </c>
      <c r="D26" s="130" t="s">
        <v>13</v>
      </c>
      <c r="E26" s="123">
        <v>1</v>
      </c>
      <c r="F26" s="121"/>
      <c r="G26" s="155"/>
      <c r="H26" s="155"/>
      <c r="I26" s="157"/>
      <c r="J26" s="157"/>
      <c r="K26" s="157"/>
      <c r="L26" s="157"/>
      <c r="M26" s="157"/>
      <c r="N26" s="158"/>
      <c r="O26" s="158"/>
      <c r="P26" s="158"/>
    </row>
    <row r="27" spans="1:16" ht="12.75">
      <c r="A27" s="1"/>
      <c r="B27" s="1"/>
      <c r="C27" s="51" t="s">
        <v>82</v>
      </c>
      <c r="D27" s="55"/>
      <c r="E27" s="45"/>
      <c r="F27" s="46"/>
      <c r="G27" s="160"/>
      <c r="H27" s="161"/>
      <c r="I27" s="161"/>
      <c r="J27" s="162"/>
      <c r="K27" s="162"/>
      <c r="L27" s="162"/>
      <c r="M27" s="162"/>
      <c r="N27" s="158"/>
      <c r="O27" s="158"/>
      <c r="P27" s="158"/>
    </row>
    <row r="28" spans="1:16" ht="12.75">
      <c r="A28" s="233" t="s">
        <v>132</v>
      </c>
      <c r="B28" s="234"/>
      <c r="C28" s="235"/>
      <c r="D28" s="23"/>
      <c r="E28" s="24"/>
      <c r="F28" s="47"/>
      <c r="G28" s="163"/>
      <c r="H28" s="164"/>
      <c r="I28" s="165"/>
      <c r="J28" s="166"/>
      <c r="K28" s="166"/>
      <c r="L28" s="166"/>
      <c r="M28" s="166"/>
      <c r="N28" s="158"/>
      <c r="O28" s="158"/>
      <c r="P28" s="158"/>
    </row>
    <row r="29" spans="1:16" ht="12.75">
      <c r="A29" s="1"/>
      <c r="B29" s="1"/>
      <c r="C29" s="52" t="s">
        <v>133</v>
      </c>
      <c r="D29" s="48"/>
      <c r="E29" s="49"/>
      <c r="F29" s="50"/>
      <c r="G29" s="167"/>
      <c r="H29" s="168"/>
      <c r="I29" s="168"/>
      <c r="J29" s="162"/>
      <c r="K29" s="162"/>
      <c r="L29" s="162"/>
      <c r="M29" s="162"/>
      <c r="N29" s="158"/>
      <c r="O29" s="158"/>
      <c r="P29" s="158"/>
    </row>
    <row r="32" spans="1:7" s="60" customFormat="1" ht="15">
      <c r="A32" s="71" t="str">
        <f>Koptame!A17</f>
        <v>Sastādīja: _______________________</v>
      </c>
      <c r="B32" s="71"/>
      <c r="C32" s="71"/>
      <c r="D32" s="71"/>
      <c r="E32" s="71"/>
      <c r="F32" s="71"/>
      <c r="G32" s="72"/>
    </row>
    <row r="33" spans="1:7" s="61" customFormat="1" ht="15">
      <c r="A33" s="73"/>
      <c r="B33" s="73"/>
      <c r="C33" s="74"/>
      <c r="D33" s="75"/>
      <c r="E33" s="76"/>
      <c r="F33" s="77"/>
      <c r="G33" s="77"/>
    </row>
    <row r="34" spans="1:7" s="61" customFormat="1" ht="13.5" customHeight="1">
      <c r="A34" s="73"/>
      <c r="B34" s="73"/>
      <c r="C34" s="74"/>
      <c r="D34" s="75"/>
      <c r="E34" s="76"/>
      <c r="F34" s="77"/>
      <c r="G34" s="77"/>
    </row>
    <row r="35" spans="1:7" s="61" customFormat="1" ht="15">
      <c r="A35" s="193" t="str">
        <f>Koptame!A20:F20</f>
        <v>Pārbaudīja: _______________________      Sertifikāts Nr.</v>
      </c>
      <c r="B35" s="193"/>
      <c r="C35" s="193"/>
      <c r="D35" s="193"/>
      <c r="E35" s="193"/>
      <c r="F35" s="193"/>
      <c r="G35" s="193"/>
    </row>
    <row r="36" spans="1:13" s="60" customFormat="1" ht="15">
      <c r="A36" s="78"/>
      <c r="B36" s="78"/>
      <c r="C36" s="78"/>
      <c r="D36" s="79"/>
      <c r="E36" s="80"/>
      <c r="F36" s="81"/>
      <c r="G36" s="81"/>
      <c r="H36" s="63"/>
      <c r="I36" s="63"/>
      <c r="J36" s="64"/>
      <c r="K36" s="62"/>
      <c r="L36" s="63"/>
      <c r="M36" s="65"/>
    </row>
    <row r="37" spans="1:7" s="66" customFormat="1" ht="15">
      <c r="A37" s="82"/>
      <c r="B37" s="82"/>
      <c r="C37" s="82"/>
      <c r="D37" s="82"/>
      <c r="E37" s="82"/>
      <c r="F37" s="82"/>
      <c r="G37" s="82"/>
    </row>
    <row r="38" spans="1:7" s="66" customFormat="1" ht="15" customHeight="1">
      <c r="A38" s="82"/>
      <c r="B38" s="82"/>
      <c r="C38" s="82"/>
      <c r="D38" s="82"/>
      <c r="E38" s="82"/>
      <c r="F38" s="82"/>
      <c r="G38" s="82"/>
    </row>
  </sheetData>
  <sheetProtection/>
  <mergeCells count="13">
    <mergeCell ref="C9:C10"/>
    <mergeCell ref="D9:D10"/>
    <mergeCell ref="B9:B10"/>
    <mergeCell ref="F9:K9"/>
    <mergeCell ref="L9:P9"/>
    <mergeCell ref="E9:E10"/>
    <mergeCell ref="A28:C28"/>
    <mergeCell ref="A35:G35"/>
    <mergeCell ref="A2:D2"/>
    <mergeCell ref="A6:D6"/>
    <mergeCell ref="A7:D7"/>
    <mergeCell ref="K7:L7"/>
    <mergeCell ref="A9:A10"/>
  </mergeCells>
  <printOptions/>
  <pageMargins left="0.7874015748031497" right="0.7874015748031497" top="0.984251968503937" bottom="0.984251968503937" header="0.3937007874015748" footer="0.3937007874015748"/>
  <pageSetup fitToHeight="100" horizontalDpi="300" verticalDpi="300" orientation="landscape" paperSize="9" scale="95" r:id="rId1"/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39"/>
  <sheetViews>
    <sheetView showZeros="0" zoomScale="93" zoomScaleNormal="93" zoomScalePageLayoutView="0" workbookViewId="0" topLeftCell="A4">
      <selection activeCell="F14" sqref="F14"/>
    </sheetView>
  </sheetViews>
  <sheetFormatPr defaultColWidth="9.140625" defaultRowHeight="12.75"/>
  <cols>
    <col min="1" max="1" width="5.00390625" style="0" customWidth="1"/>
    <col min="2" max="2" width="5.7109375" style="0" customWidth="1"/>
    <col min="3" max="3" width="43.140625" style="0" customWidth="1"/>
    <col min="4" max="4" width="6.00390625" style="0" customWidth="1"/>
    <col min="5" max="5" width="8.00390625" style="0" customWidth="1"/>
    <col min="6" max="6" width="6.28125" style="0" customWidth="1"/>
    <col min="7" max="7" width="7.57421875" style="0" customWidth="1"/>
    <col min="8" max="16" width="6.28125" style="0" customWidth="1"/>
  </cols>
  <sheetData>
    <row r="1" spans="1:4" ht="12.75">
      <c r="A1" s="32" t="s">
        <v>100</v>
      </c>
      <c r="B1" s="32"/>
      <c r="C1" s="4"/>
      <c r="D1" s="4"/>
    </row>
    <row r="2" spans="1:4" ht="12.75" customHeight="1">
      <c r="A2" s="236" t="s">
        <v>114</v>
      </c>
      <c r="B2" s="236"/>
      <c r="C2" s="237"/>
      <c r="D2" s="237"/>
    </row>
    <row r="3" spans="1:4" ht="12.75">
      <c r="A3" s="5" t="s">
        <v>112</v>
      </c>
      <c r="B3" s="5"/>
      <c r="C3" s="5"/>
      <c r="D3" s="5"/>
    </row>
    <row r="4" spans="1:5" ht="12.75">
      <c r="A4" s="5" t="str">
        <f>Koptame!B6</f>
        <v>Pasūtījuma Nr.: iepirkums "PII "Priedīte" telpu kosmētiskais remonts", identifikācijas numurs MNP2013/20</v>
      </c>
      <c r="B4" s="5"/>
      <c r="C4" s="37"/>
      <c r="D4" s="38"/>
      <c r="E4" s="38"/>
    </row>
    <row r="5" spans="1:5" ht="14.25">
      <c r="A5" s="83" t="str">
        <f>Koptame!B7</f>
        <v>Izpildītājs:  </v>
      </c>
      <c r="B5" s="83"/>
      <c r="C5" s="36"/>
      <c r="D5" s="38"/>
      <c r="E5" s="38"/>
    </row>
    <row r="6" spans="1:4" ht="20.25">
      <c r="A6" s="238" t="s">
        <v>138</v>
      </c>
      <c r="B6" s="238"/>
      <c r="C6" s="238"/>
      <c r="D6" s="238"/>
    </row>
    <row r="7" spans="1:13" ht="18">
      <c r="A7" s="239" t="s">
        <v>104</v>
      </c>
      <c r="B7" s="239"/>
      <c r="C7" s="239"/>
      <c r="D7" s="239"/>
      <c r="I7" s="95" t="s">
        <v>88</v>
      </c>
      <c r="J7" s="96"/>
      <c r="K7" s="240">
        <f>M30</f>
        <v>0</v>
      </c>
      <c r="L7" s="240"/>
      <c r="M7" s="96" t="s">
        <v>89</v>
      </c>
    </row>
    <row r="8" spans="1:13" s="2" customFormat="1" ht="12.75">
      <c r="A8" s="5"/>
      <c r="B8" s="5"/>
      <c r="C8" s="6"/>
      <c r="D8" s="6"/>
      <c r="E8" s="6"/>
      <c r="I8" s="97" t="str">
        <f>Koptame!C9</f>
        <v>Tāme sastādīta 2013.gada </v>
      </c>
      <c r="J8" s="96"/>
      <c r="K8" s="98"/>
      <c r="L8" s="98"/>
      <c r="M8" s="98"/>
    </row>
    <row r="9" spans="1:5" ht="12.75">
      <c r="A9" s="4"/>
      <c r="B9" s="4"/>
      <c r="C9" s="7"/>
      <c r="D9" s="4"/>
      <c r="E9" s="4"/>
    </row>
    <row r="10" spans="1:5" ht="12.75">
      <c r="A10" s="4"/>
      <c r="B10" s="4"/>
      <c r="C10" s="4"/>
      <c r="D10" s="4"/>
      <c r="E10" s="4"/>
    </row>
    <row r="11" spans="1:16" ht="12.75" customHeight="1">
      <c r="A11" s="241" t="s">
        <v>2</v>
      </c>
      <c r="B11" s="243" t="s">
        <v>142</v>
      </c>
      <c r="C11" s="242" t="s">
        <v>1</v>
      </c>
      <c r="D11" s="232" t="s">
        <v>3</v>
      </c>
      <c r="E11" s="232" t="s">
        <v>0</v>
      </c>
      <c r="F11" s="226" t="s">
        <v>149</v>
      </c>
      <c r="G11" s="227"/>
      <c r="H11" s="227"/>
      <c r="I11" s="227"/>
      <c r="J11" s="227"/>
      <c r="K11" s="228"/>
      <c r="L11" s="229" t="s">
        <v>150</v>
      </c>
      <c r="M11" s="230"/>
      <c r="N11" s="230"/>
      <c r="O11" s="230"/>
      <c r="P11" s="231"/>
    </row>
    <row r="12" spans="1:16" ht="65.25" customHeight="1">
      <c r="A12" s="241"/>
      <c r="B12" s="244"/>
      <c r="C12" s="242"/>
      <c r="D12" s="232"/>
      <c r="E12" s="232"/>
      <c r="F12" s="115" t="s">
        <v>143</v>
      </c>
      <c r="G12" s="115" t="s">
        <v>144</v>
      </c>
      <c r="H12" s="115" t="s">
        <v>79</v>
      </c>
      <c r="I12" s="107" t="s">
        <v>80</v>
      </c>
      <c r="J12" s="107" t="s">
        <v>81</v>
      </c>
      <c r="K12" s="107" t="s">
        <v>85</v>
      </c>
      <c r="L12" s="115" t="s">
        <v>145</v>
      </c>
      <c r="M12" s="107" t="s">
        <v>79</v>
      </c>
      <c r="N12" s="107" t="s">
        <v>80</v>
      </c>
      <c r="O12" s="107" t="s">
        <v>81</v>
      </c>
      <c r="P12" s="107" t="s">
        <v>86</v>
      </c>
    </row>
    <row r="13" spans="1:16" ht="12.75">
      <c r="A13" s="54">
        <v>1</v>
      </c>
      <c r="B13" s="54">
        <v>2</v>
      </c>
      <c r="C13" s="54">
        <v>3</v>
      </c>
      <c r="D13" s="54">
        <v>4</v>
      </c>
      <c r="E13" s="54">
        <v>5</v>
      </c>
      <c r="F13" s="54">
        <v>6</v>
      </c>
      <c r="G13" s="54">
        <v>7</v>
      </c>
      <c r="H13" s="108">
        <v>8</v>
      </c>
      <c r="I13" s="108">
        <v>9</v>
      </c>
      <c r="J13" s="108">
        <v>9</v>
      </c>
      <c r="K13" s="108">
        <v>10</v>
      </c>
      <c r="L13" s="108">
        <v>11</v>
      </c>
      <c r="M13" s="108">
        <v>12</v>
      </c>
      <c r="N13" s="108">
        <v>13</v>
      </c>
      <c r="O13" s="108">
        <v>14</v>
      </c>
      <c r="P13" s="108">
        <v>15</v>
      </c>
    </row>
    <row r="14" spans="1:16" ht="25.5">
      <c r="A14" s="57">
        <v>1</v>
      </c>
      <c r="B14" s="87"/>
      <c r="C14" s="136" t="s">
        <v>63</v>
      </c>
      <c r="D14" s="129" t="s">
        <v>8</v>
      </c>
      <c r="E14" s="123">
        <v>1</v>
      </c>
      <c r="F14" s="121"/>
      <c r="G14" s="155"/>
      <c r="H14" s="156"/>
      <c r="I14" s="157"/>
      <c r="J14" s="157"/>
      <c r="K14" s="157"/>
      <c r="L14" s="157"/>
      <c r="M14" s="157"/>
      <c r="N14" s="158"/>
      <c r="O14" s="158"/>
      <c r="P14" s="158"/>
    </row>
    <row r="15" spans="1:16" ht="12.75">
      <c r="A15" s="87">
        <v>2</v>
      </c>
      <c r="B15" s="87"/>
      <c r="C15" s="39" t="s">
        <v>98</v>
      </c>
      <c r="D15" s="130" t="s">
        <v>9</v>
      </c>
      <c r="E15" s="135">
        <v>1.89</v>
      </c>
      <c r="F15" s="121"/>
      <c r="G15" s="155"/>
      <c r="H15" s="156"/>
      <c r="I15" s="157"/>
      <c r="J15" s="157"/>
      <c r="K15" s="157"/>
      <c r="L15" s="157"/>
      <c r="M15" s="157"/>
      <c r="N15" s="158"/>
      <c r="O15" s="158"/>
      <c r="P15" s="158"/>
    </row>
    <row r="16" spans="1:16" ht="25.5">
      <c r="A16" s="57">
        <v>3</v>
      </c>
      <c r="B16" s="57"/>
      <c r="C16" s="39" t="s">
        <v>99</v>
      </c>
      <c r="D16" s="130" t="s">
        <v>9</v>
      </c>
      <c r="E16" s="135">
        <v>3</v>
      </c>
      <c r="F16" s="121"/>
      <c r="G16" s="155"/>
      <c r="H16" s="156"/>
      <c r="I16" s="157"/>
      <c r="J16" s="157"/>
      <c r="K16" s="157"/>
      <c r="L16" s="157"/>
      <c r="M16" s="157"/>
      <c r="N16" s="158"/>
      <c r="O16" s="158"/>
      <c r="P16" s="158"/>
    </row>
    <row r="17" spans="1:16" ht="12.75">
      <c r="A17" s="87">
        <v>4</v>
      </c>
      <c r="B17" s="87"/>
      <c r="C17" s="39" t="s">
        <v>18</v>
      </c>
      <c r="D17" s="130" t="s">
        <v>9</v>
      </c>
      <c r="E17" s="123">
        <v>11.5</v>
      </c>
      <c r="F17" s="121"/>
      <c r="G17" s="155"/>
      <c r="H17" s="156"/>
      <c r="I17" s="157"/>
      <c r="J17" s="157"/>
      <c r="K17" s="157"/>
      <c r="L17" s="157"/>
      <c r="M17" s="157"/>
      <c r="N17" s="158"/>
      <c r="O17" s="158"/>
      <c r="P17" s="158"/>
    </row>
    <row r="18" spans="1:16" ht="12.75">
      <c r="A18" s="57">
        <v>5</v>
      </c>
      <c r="B18" s="57"/>
      <c r="C18" s="39" t="s">
        <v>15</v>
      </c>
      <c r="D18" s="130" t="s">
        <v>9</v>
      </c>
      <c r="E18" s="123">
        <v>32.96</v>
      </c>
      <c r="F18" s="121"/>
      <c r="G18" s="155"/>
      <c r="H18" s="156"/>
      <c r="I18" s="157"/>
      <c r="J18" s="157"/>
      <c r="K18" s="157"/>
      <c r="L18" s="157"/>
      <c r="M18" s="157"/>
      <c r="N18" s="158"/>
      <c r="O18" s="158"/>
      <c r="P18" s="158"/>
    </row>
    <row r="19" spans="1:16" ht="12.75">
      <c r="A19" s="87">
        <v>6</v>
      </c>
      <c r="B19" s="87"/>
      <c r="C19" s="39" t="s">
        <v>12</v>
      </c>
      <c r="D19" s="130" t="s">
        <v>9</v>
      </c>
      <c r="E19" s="123">
        <v>32.6</v>
      </c>
      <c r="F19" s="121"/>
      <c r="G19" s="155"/>
      <c r="H19" s="156"/>
      <c r="I19" s="157"/>
      <c r="J19" s="157"/>
      <c r="K19" s="157"/>
      <c r="L19" s="157"/>
      <c r="M19" s="157"/>
      <c r="N19" s="158"/>
      <c r="O19" s="158"/>
      <c r="P19" s="158"/>
    </row>
    <row r="20" spans="1:16" ht="38.25">
      <c r="A20" s="57">
        <v>7</v>
      </c>
      <c r="B20" s="57"/>
      <c r="C20" s="39" t="s">
        <v>16</v>
      </c>
      <c r="D20" s="130" t="s">
        <v>9</v>
      </c>
      <c r="E20" s="123">
        <v>32.6</v>
      </c>
      <c r="F20" s="121"/>
      <c r="G20" s="155"/>
      <c r="H20" s="156"/>
      <c r="I20" s="157"/>
      <c r="J20" s="157"/>
      <c r="K20" s="157"/>
      <c r="L20" s="157"/>
      <c r="M20" s="157"/>
      <c r="N20" s="158"/>
      <c r="O20" s="158"/>
      <c r="P20" s="158"/>
    </row>
    <row r="21" spans="1:16" ht="25.5">
      <c r="A21" s="87">
        <v>8</v>
      </c>
      <c r="B21" s="87"/>
      <c r="C21" s="39" t="s">
        <v>92</v>
      </c>
      <c r="D21" s="109" t="s">
        <v>9</v>
      </c>
      <c r="E21" s="123">
        <v>11.5</v>
      </c>
      <c r="F21" s="121"/>
      <c r="G21" s="155"/>
      <c r="H21" s="155"/>
      <c r="I21" s="157"/>
      <c r="J21" s="157"/>
      <c r="K21" s="157"/>
      <c r="L21" s="157"/>
      <c r="M21" s="157"/>
      <c r="N21" s="158"/>
      <c r="O21" s="158"/>
      <c r="P21" s="158"/>
    </row>
    <row r="22" spans="1:16" ht="25.5">
      <c r="A22" s="57">
        <v>9</v>
      </c>
      <c r="B22" s="57"/>
      <c r="C22" s="39" t="s">
        <v>20</v>
      </c>
      <c r="D22" s="130" t="s">
        <v>9</v>
      </c>
      <c r="E22" s="123">
        <v>11.5</v>
      </c>
      <c r="F22" s="121"/>
      <c r="G22" s="155"/>
      <c r="H22" s="155"/>
      <c r="I22" s="157"/>
      <c r="J22" s="157"/>
      <c r="K22" s="157"/>
      <c r="L22" s="157"/>
      <c r="M22" s="157"/>
      <c r="N22" s="158"/>
      <c r="O22" s="158"/>
      <c r="P22" s="158"/>
    </row>
    <row r="23" spans="1:16" ht="25.5">
      <c r="A23" s="87">
        <v>10</v>
      </c>
      <c r="B23" s="87"/>
      <c r="C23" s="39" t="s">
        <v>19</v>
      </c>
      <c r="D23" s="130" t="s">
        <v>9</v>
      </c>
      <c r="E23" s="123">
        <v>11.5</v>
      </c>
      <c r="F23" s="121"/>
      <c r="G23" s="155"/>
      <c r="H23" s="155"/>
      <c r="I23" s="157"/>
      <c r="J23" s="157"/>
      <c r="K23" s="157"/>
      <c r="L23" s="157"/>
      <c r="M23" s="157"/>
      <c r="N23" s="158"/>
      <c r="O23" s="158"/>
      <c r="P23" s="158"/>
    </row>
    <row r="24" spans="1:16" s="41" customFormat="1" ht="25.5">
      <c r="A24" s="57">
        <v>11</v>
      </c>
      <c r="B24" s="57"/>
      <c r="C24" s="39" t="s">
        <v>93</v>
      </c>
      <c r="D24" s="130" t="s">
        <v>9</v>
      </c>
      <c r="E24" s="123">
        <v>11.5</v>
      </c>
      <c r="F24" s="121"/>
      <c r="G24" s="155"/>
      <c r="H24" s="155"/>
      <c r="I24" s="157"/>
      <c r="J24" s="157"/>
      <c r="K24" s="157"/>
      <c r="L24" s="157"/>
      <c r="M24" s="157"/>
      <c r="N24" s="159"/>
      <c r="O24" s="159"/>
      <c r="P24" s="159"/>
    </row>
    <row r="25" spans="1:16" s="41" customFormat="1" ht="12.75">
      <c r="A25" s="87">
        <v>12</v>
      </c>
      <c r="B25" s="87"/>
      <c r="C25" s="39" t="s">
        <v>62</v>
      </c>
      <c r="D25" s="130" t="s">
        <v>9</v>
      </c>
      <c r="E25" s="123">
        <v>16.44</v>
      </c>
      <c r="F25" s="121"/>
      <c r="G25" s="155"/>
      <c r="H25" s="155"/>
      <c r="I25" s="157"/>
      <c r="J25" s="157"/>
      <c r="K25" s="157"/>
      <c r="L25" s="157"/>
      <c r="M25" s="157"/>
      <c r="N25" s="159"/>
      <c r="O25" s="159"/>
      <c r="P25" s="159"/>
    </row>
    <row r="26" spans="1:16" ht="12.75">
      <c r="A26" s="57">
        <v>13</v>
      </c>
      <c r="B26" s="57"/>
      <c r="C26" s="39" t="s">
        <v>96</v>
      </c>
      <c r="D26" s="130" t="s">
        <v>9</v>
      </c>
      <c r="E26" s="134">
        <v>1.89</v>
      </c>
      <c r="F26" s="121"/>
      <c r="G26" s="155"/>
      <c r="H26" s="155"/>
      <c r="I26" s="157"/>
      <c r="J26" s="157"/>
      <c r="K26" s="157"/>
      <c r="L26" s="157"/>
      <c r="M26" s="157"/>
      <c r="N26" s="158"/>
      <c r="O26" s="158"/>
      <c r="P26" s="158"/>
    </row>
    <row r="27" spans="1:16" ht="12.75">
      <c r="A27" s="87">
        <v>14</v>
      </c>
      <c r="B27" s="87"/>
      <c r="C27" s="39" t="s">
        <v>60</v>
      </c>
      <c r="D27" s="130" t="s">
        <v>13</v>
      </c>
      <c r="E27" s="123">
        <v>1</v>
      </c>
      <c r="F27" s="121"/>
      <c r="G27" s="155"/>
      <c r="H27" s="155"/>
      <c r="I27" s="157"/>
      <c r="J27" s="157"/>
      <c r="K27" s="157"/>
      <c r="L27" s="157"/>
      <c r="M27" s="157"/>
      <c r="N27" s="158"/>
      <c r="O27" s="158"/>
      <c r="P27" s="158"/>
    </row>
    <row r="28" spans="1:16" ht="12.75">
      <c r="A28" s="1"/>
      <c r="B28" s="1"/>
      <c r="C28" s="51" t="s">
        <v>82</v>
      </c>
      <c r="D28" s="84"/>
      <c r="E28" s="85"/>
      <c r="F28" s="86"/>
      <c r="G28" s="179"/>
      <c r="H28" s="161"/>
      <c r="I28" s="161"/>
      <c r="J28" s="180"/>
      <c r="K28" s="180"/>
      <c r="L28" s="180"/>
      <c r="M28" s="180"/>
      <c r="N28" s="158"/>
      <c r="O28" s="158"/>
      <c r="P28" s="158"/>
    </row>
    <row r="29" spans="1:16" ht="12.75">
      <c r="A29" s="233" t="s">
        <v>132</v>
      </c>
      <c r="B29" s="234"/>
      <c r="C29" s="235"/>
      <c r="D29" s="23"/>
      <c r="E29" s="24"/>
      <c r="F29" s="47"/>
      <c r="G29" s="163"/>
      <c r="H29" s="164"/>
      <c r="I29" s="165"/>
      <c r="J29" s="166"/>
      <c r="K29" s="166"/>
      <c r="L29" s="166"/>
      <c r="M29" s="166"/>
      <c r="N29" s="158"/>
      <c r="O29" s="158"/>
      <c r="P29" s="158"/>
    </row>
    <row r="30" spans="1:16" ht="12.75">
      <c r="A30" s="1"/>
      <c r="B30" s="1"/>
      <c r="C30" s="52" t="s">
        <v>133</v>
      </c>
      <c r="D30" s="48"/>
      <c r="E30" s="49"/>
      <c r="F30" s="50"/>
      <c r="G30" s="167"/>
      <c r="H30" s="168"/>
      <c r="I30" s="168"/>
      <c r="J30" s="162"/>
      <c r="K30" s="162"/>
      <c r="L30" s="162"/>
      <c r="M30" s="162"/>
      <c r="N30" s="158"/>
      <c r="O30" s="158"/>
      <c r="P30" s="158"/>
    </row>
    <row r="33" spans="1:7" s="60" customFormat="1" ht="15">
      <c r="A33" s="71" t="str">
        <f>Koptame!A17</f>
        <v>Sastādīja: _______________________</v>
      </c>
      <c r="B33" s="71"/>
      <c r="C33" s="71"/>
      <c r="D33" s="71"/>
      <c r="E33" s="71"/>
      <c r="F33" s="71"/>
      <c r="G33" s="72"/>
    </row>
    <row r="34" spans="1:7" s="61" customFormat="1" ht="15">
      <c r="A34" s="73"/>
      <c r="B34" s="73"/>
      <c r="C34" s="74"/>
      <c r="D34" s="75"/>
      <c r="E34" s="76"/>
      <c r="F34" s="77"/>
      <c r="G34" s="77"/>
    </row>
    <row r="35" spans="1:7" s="61" customFormat="1" ht="13.5" customHeight="1">
      <c r="A35" s="73"/>
      <c r="B35" s="73"/>
      <c r="C35" s="74"/>
      <c r="D35" s="75"/>
      <c r="E35" s="76"/>
      <c r="F35" s="77"/>
      <c r="G35" s="77"/>
    </row>
    <row r="36" spans="1:7" s="61" customFormat="1" ht="15">
      <c r="A36" s="193" t="str">
        <f>Koptame!A20:F20</f>
        <v>Pārbaudīja: _______________________      Sertifikāts Nr.</v>
      </c>
      <c r="B36" s="193"/>
      <c r="C36" s="193"/>
      <c r="D36" s="193"/>
      <c r="E36" s="193"/>
      <c r="F36" s="193"/>
      <c r="G36" s="193"/>
    </row>
    <row r="37" spans="1:13" s="60" customFormat="1" ht="15">
      <c r="A37" s="78"/>
      <c r="B37" s="78"/>
      <c r="C37" s="78"/>
      <c r="D37" s="79"/>
      <c r="E37" s="80"/>
      <c r="F37" s="81"/>
      <c r="G37" s="81"/>
      <c r="H37" s="63"/>
      <c r="I37" s="63"/>
      <c r="J37" s="64"/>
      <c r="K37" s="62"/>
      <c r="L37" s="63"/>
      <c r="M37" s="65"/>
    </row>
    <row r="38" spans="1:7" s="66" customFormat="1" ht="15">
      <c r="A38" s="82"/>
      <c r="B38" s="82"/>
      <c r="C38" s="82"/>
      <c r="D38" s="82"/>
      <c r="E38" s="82"/>
      <c r="F38" s="82"/>
      <c r="G38" s="82"/>
    </row>
    <row r="39" spans="1:7" s="66" customFormat="1" ht="15" customHeight="1">
      <c r="A39" s="82"/>
      <c r="B39" s="82"/>
      <c r="C39" s="82"/>
      <c r="D39" s="82"/>
      <c r="E39" s="82"/>
      <c r="F39" s="82"/>
      <c r="G39" s="82"/>
    </row>
  </sheetData>
  <sheetProtection/>
  <mergeCells count="13">
    <mergeCell ref="C11:C12"/>
    <mergeCell ref="D11:D12"/>
    <mergeCell ref="B11:B12"/>
    <mergeCell ref="F11:K11"/>
    <mergeCell ref="L11:P11"/>
    <mergeCell ref="E11:E12"/>
    <mergeCell ref="A29:C29"/>
    <mergeCell ref="A36:G36"/>
    <mergeCell ref="A2:D2"/>
    <mergeCell ref="A6:D6"/>
    <mergeCell ref="A7:D7"/>
    <mergeCell ref="K7:L7"/>
    <mergeCell ref="A11:A12"/>
  </mergeCells>
  <printOptions/>
  <pageMargins left="0.7874015748031497" right="0.7874015748031497" top="0.984251968503937" bottom="0.984251968503937" header="0.3937007874015748" footer="0.3937007874015748"/>
  <pageSetup fitToHeight="100"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showZeros="0" zoomScalePageLayoutView="0" workbookViewId="0" topLeftCell="A1">
      <selection activeCell="F13" sqref="F13"/>
    </sheetView>
  </sheetViews>
  <sheetFormatPr defaultColWidth="9.140625" defaultRowHeight="12.75"/>
  <cols>
    <col min="1" max="1" width="4.28125" style="0" customWidth="1"/>
    <col min="2" max="2" width="4.7109375" style="0" customWidth="1"/>
    <col min="3" max="3" width="49.57421875" style="0" customWidth="1"/>
    <col min="4" max="4" width="6.00390625" style="0" customWidth="1"/>
    <col min="5" max="5" width="7.140625" style="0" customWidth="1"/>
    <col min="6" max="6" width="5.421875" style="0" customWidth="1"/>
    <col min="7" max="7" width="7.140625" style="0" customWidth="1"/>
    <col min="8" max="16" width="6.00390625" style="0" customWidth="1"/>
  </cols>
  <sheetData>
    <row r="1" spans="1:5" ht="12.75">
      <c r="A1" s="4" t="s">
        <v>115</v>
      </c>
      <c r="B1" s="4"/>
      <c r="C1" s="2"/>
      <c r="D1" s="4"/>
      <c r="E1" s="4"/>
    </row>
    <row r="2" spans="1:5" ht="12.75">
      <c r="A2" s="236" t="s">
        <v>114</v>
      </c>
      <c r="B2" s="236"/>
      <c r="C2" s="237"/>
      <c r="D2" s="237"/>
      <c r="E2" s="237"/>
    </row>
    <row r="3" spans="1:5" ht="12.75">
      <c r="A3" s="5" t="s">
        <v>112</v>
      </c>
      <c r="B3" s="5"/>
      <c r="C3" s="2"/>
      <c r="D3" s="5"/>
      <c r="E3" s="5"/>
    </row>
    <row r="4" spans="1:5" ht="12.75">
      <c r="A4" s="5" t="str">
        <f>Koptame!B6</f>
        <v>Pasūtījuma Nr.: iepirkums "PII "Priedīte" telpu kosmētiskais remonts", identifikācijas numurs MNP2013/20</v>
      </c>
      <c r="B4" s="5"/>
      <c r="C4" s="4"/>
      <c r="D4" s="5"/>
      <c r="E4" s="5"/>
    </row>
    <row r="5" spans="1:5" ht="14.25">
      <c r="A5" s="83" t="str">
        <f>Koptame!B7</f>
        <v>Izpildītājs:  </v>
      </c>
      <c r="B5" s="83"/>
      <c r="C5" s="36"/>
      <c r="D5" s="38"/>
      <c r="E5" s="38"/>
    </row>
    <row r="6" spans="1:5" ht="20.25">
      <c r="A6" s="238" t="s">
        <v>102</v>
      </c>
      <c r="B6" s="238"/>
      <c r="C6" s="238"/>
      <c r="D6" s="238"/>
      <c r="E6" s="238"/>
    </row>
    <row r="7" spans="1:13" ht="18">
      <c r="A7" s="239" t="s">
        <v>101</v>
      </c>
      <c r="B7" s="239"/>
      <c r="C7" s="239"/>
      <c r="D7" s="239"/>
      <c r="E7" s="239"/>
      <c r="I7" s="95" t="s">
        <v>88</v>
      </c>
      <c r="J7" s="99" t="s">
        <v>88</v>
      </c>
      <c r="K7" s="240">
        <f>M25</f>
        <v>0</v>
      </c>
      <c r="L7" s="240"/>
      <c r="M7" s="96" t="s">
        <v>89</v>
      </c>
    </row>
    <row r="8" spans="1:13" s="2" customFormat="1" ht="12.75">
      <c r="A8" s="5"/>
      <c r="B8" s="5"/>
      <c r="C8" s="6"/>
      <c r="D8" s="6"/>
      <c r="E8" s="6"/>
      <c r="I8" s="97" t="str">
        <f>Koptame!C9</f>
        <v>Tāme sastādīta 2013.gada </v>
      </c>
      <c r="J8" s="97"/>
      <c r="K8" s="98"/>
      <c r="L8" s="98"/>
      <c r="M8" s="98"/>
    </row>
    <row r="9" spans="1:5" ht="12.75">
      <c r="A9" s="4"/>
      <c r="B9" s="4"/>
      <c r="C9" s="7"/>
      <c r="D9" s="4"/>
      <c r="E9" s="4"/>
    </row>
    <row r="10" spans="1:16" ht="12.75" customHeight="1">
      <c r="A10" s="241" t="s">
        <v>2</v>
      </c>
      <c r="B10" s="243" t="s">
        <v>142</v>
      </c>
      <c r="C10" s="242" t="s">
        <v>1</v>
      </c>
      <c r="D10" s="232" t="s">
        <v>3</v>
      </c>
      <c r="E10" s="232" t="s">
        <v>0</v>
      </c>
      <c r="F10" s="226" t="s">
        <v>149</v>
      </c>
      <c r="G10" s="227"/>
      <c r="H10" s="227"/>
      <c r="I10" s="227"/>
      <c r="J10" s="227"/>
      <c r="K10" s="228"/>
      <c r="L10" s="229" t="s">
        <v>150</v>
      </c>
      <c r="M10" s="230"/>
      <c r="N10" s="230"/>
      <c r="O10" s="230"/>
      <c r="P10" s="231"/>
    </row>
    <row r="11" spans="1:16" ht="65.25" customHeight="1">
      <c r="A11" s="241"/>
      <c r="B11" s="244"/>
      <c r="C11" s="242"/>
      <c r="D11" s="232"/>
      <c r="E11" s="232"/>
      <c r="F11" s="115" t="s">
        <v>143</v>
      </c>
      <c r="G11" s="115" t="s">
        <v>144</v>
      </c>
      <c r="H11" s="115" t="s">
        <v>79</v>
      </c>
      <c r="I11" s="107" t="s">
        <v>80</v>
      </c>
      <c r="J11" s="107" t="s">
        <v>81</v>
      </c>
      <c r="K11" s="107" t="s">
        <v>85</v>
      </c>
      <c r="L11" s="115" t="s">
        <v>145</v>
      </c>
      <c r="M11" s="107" t="s">
        <v>79</v>
      </c>
      <c r="N11" s="107" t="s">
        <v>80</v>
      </c>
      <c r="O11" s="107" t="s">
        <v>81</v>
      </c>
      <c r="P11" s="107" t="s">
        <v>86</v>
      </c>
    </row>
    <row r="12" spans="1:16" ht="12.75">
      <c r="A12" s="54">
        <v>1</v>
      </c>
      <c r="B12" s="54">
        <v>2</v>
      </c>
      <c r="C12" s="54">
        <v>3</v>
      </c>
      <c r="D12" s="54">
        <v>4</v>
      </c>
      <c r="E12" s="54">
        <v>5</v>
      </c>
      <c r="F12" s="54">
        <v>6</v>
      </c>
      <c r="G12" s="54">
        <v>7</v>
      </c>
      <c r="H12" s="108">
        <v>8</v>
      </c>
      <c r="I12" s="108">
        <v>9</v>
      </c>
      <c r="J12" s="108">
        <v>9</v>
      </c>
      <c r="K12" s="108">
        <v>10</v>
      </c>
      <c r="L12" s="108">
        <v>11</v>
      </c>
      <c r="M12" s="108">
        <v>12</v>
      </c>
      <c r="N12" s="108">
        <v>13</v>
      </c>
      <c r="O12" s="108">
        <v>14</v>
      </c>
      <c r="P12" s="108">
        <v>15</v>
      </c>
    </row>
    <row r="13" spans="1:16" ht="12.75">
      <c r="A13" s="87">
        <v>1</v>
      </c>
      <c r="B13" s="87"/>
      <c r="C13" s="39" t="s">
        <v>17</v>
      </c>
      <c r="D13" s="130" t="s">
        <v>9</v>
      </c>
      <c r="E13" s="123">
        <v>1.95</v>
      </c>
      <c r="F13" s="121"/>
      <c r="G13" s="155"/>
      <c r="H13" s="156"/>
      <c r="I13" s="157"/>
      <c r="J13" s="157"/>
      <c r="K13" s="157"/>
      <c r="L13" s="157"/>
      <c r="M13" s="157"/>
      <c r="N13" s="158"/>
      <c r="O13" s="158"/>
      <c r="P13" s="158"/>
    </row>
    <row r="14" spans="1:16" ht="12.75">
      <c r="A14" s="87">
        <v>2</v>
      </c>
      <c r="B14" s="87"/>
      <c r="C14" s="39" t="s">
        <v>59</v>
      </c>
      <c r="D14" s="130" t="s">
        <v>9</v>
      </c>
      <c r="E14" s="123">
        <v>5.6</v>
      </c>
      <c r="F14" s="121"/>
      <c r="G14" s="155"/>
      <c r="H14" s="156"/>
      <c r="I14" s="157"/>
      <c r="J14" s="157"/>
      <c r="K14" s="157"/>
      <c r="L14" s="157"/>
      <c r="M14" s="157"/>
      <c r="N14" s="158"/>
      <c r="O14" s="158"/>
      <c r="P14" s="158"/>
    </row>
    <row r="15" spans="1:16" ht="12.75">
      <c r="A15" s="57">
        <v>3</v>
      </c>
      <c r="B15" s="57"/>
      <c r="C15" s="39" t="s">
        <v>15</v>
      </c>
      <c r="D15" s="130" t="s">
        <v>9</v>
      </c>
      <c r="E15" s="123">
        <v>7.2</v>
      </c>
      <c r="F15" s="121"/>
      <c r="G15" s="155"/>
      <c r="H15" s="156"/>
      <c r="I15" s="157"/>
      <c r="J15" s="157"/>
      <c r="K15" s="157"/>
      <c r="L15" s="157"/>
      <c r="M15" s="157"/>
      <c r="N15" s="158"/>
      <c r="O15" s="158"/>
      <c r="P15" s="158"/>
    </row>
    <row r="16" spans="1:16" ht="12.75">
      <c r="A16" s="57">
        <v>4</v>
      </c>
      <c r="B16" s="57"/>
      <c r="C16" s="39" t="s">
        <v>103</v>
      </c>
      <c r="D16" s="130" t="s">
        <v>9</v>
      </c>
      <c r="E16" s="134">
        <v>5.6</v>
      </c>
      <c r="F16" s="121"/>
      <c r="G16" s="155"/>
      <c r="H16" s="156"/>
      <c r="I16" s="157"/>
      <c r="J16" s="157"/>
      <c r="K16" s="157"/>
      <c r="L16" s="157"/>
      <c r="M16" s="157"/>
      <c r="N16" s="158"/>
      <c r="O16" s="158"/>
      <c r="P16" s="158"/>
    </row>
    <row r="17" spans="1:16" ht="25.5">
      <c r="A17" s="57">
        <v>5</v>
      </c>
      <c r="B17" s="57"/>
      <c r="C17" s="39" t="s">
        <v>61</v>
      </c>
      <c r="D17" s="130" t="s">
        <v>9</v>
      </c>
      <c r="E17" s="134">
        <v>1.95</v>
      </c>
      <c r="F17" s="121"/>
      <c r="G17" s="155"/>
      <c r="H17" s="156"/>
      <c r="I17" s="157"/>
      <c r="J17" s="157"/>
      <c r="K17" s="157"/>
      <c r="L17" s="157"/>
      <c r="M17" s="157"/>
      <c r="N17" s="158"/>
      <c r="O17" s="158"/>
      <c r="P17" s="158"/>
    </row>
    <row r="18" spans="1:16" ht="25.5">
      <c r="A18" s="57">
        <v>6</v>
      </c>
      <c r="B18" s="57"/>
      <c r="C18" s="39" t="s">
        <v>20</v>
      </c>
      <c r="D18" s="130" t="s">
        <v>9</v>
      </c>
      <c r="E18" s="123">
        <v>1.95</v>
      </c>
      <c r="F18" s="121"/>
      <c r="G18" s="155"/>
      <c r="H18" s="155"/>
      <c r="I18" s="157"/>
      <c r="J18" s="157"/>
      <c r="K18" s="157"/>
      <c r="L18" s="157"/>
      <c r="M18" s="157"/>
      <c r="N18" s="158"/>
      <c r="O18" s="158"/>
      <c r="P18" s="158"/>
    </row>
    <row r="19" spans="1:16" ht="12.75">
      <c r="A19" s="87">
        <v>7</v>
      </c>
      <c r="B19" s="87"/>
      <c r="C19" s="39" t="s">
        <v>19</v>
      </c>
      <c r="D19" s="130" t="s">
        <v>9</v>
      </c>
      <c r="E19" s="123">
        <v>1.95</v>
      </c>
      <c r="F19" s="121"/>
      <c r="G19" s="155"/>
      <c r="H19" s="155"/>
      <c r="I19" s="157"/>
      <c r="J19" s="157"/>
      <c r="K19" s="157"/>
      <c r="L19" s="157"/>
      <c r="M19" s="157"/>
      <c r="N19" s="158"/>
      <c r="O19" s="158"/>
      <c r="P19" s="158"/>
    </row>
    <row r="20" spans="1:16" s="41" customFormat="1" ht="12.75">
      <c r="A20" s="57">
        <v>8</v>
      </c>
      <c r="B20" s="57"/>
      <c r="C20" s="39" t="s">
        <v>157</v>
      </c>
      <c r="D20" s="129" t="s">
        <v>9</v>
      </c>
      <c r="E20" s="123">
        <v>1.95</v>
      </c>
      <c r="F20" s="121"/>
      <c r="G20" s="155"/>
      <c r="H20" s="155"/>
      <c r="I20" s="157"/>
      <c r="J20" s="157"/>
      <c r="K20" s="157"/>
      <c r="L20" s="157"/>
      <c r="M20" s="157"/>
      <c r="N20" s="159"/>
      <c r="O20" s="159"/>
      <c r="P20" s="159"/>
    </row>
    <row r="21" spans="1:16" ht="12.75">
      <c r="A21" s="57">
        <v>9</v>
      </c>
      <c r="B21" s="57"/>
      <c r="C21" s="39" t="s">
        <v>96</v>
      </c>
      <c r="D21" s="130" t="s">
        <v>9</v>
      </c>
      <c r="E21" s="134">
        <v>1.4</v>
      </c>
      <c r="F21" s="121"/>
      <c r="G21" s="155"/>
      <c r="H21" s="155"/>
      <c r="I21" s="157"/>
      <c r="J21" s="157"/>
      <c r="K21" s="157"/>
      <c r="L21" s="157"/>
      <c r="M21" s="157"/>
      <c r="N21" s="158"/>
      <c r="O21" s="158"/>
      <c r="P21" s="158"/>
    </row>
    <row r="22" spans="1:16" ht="12.75">
      <c r="A22" s="87">
        <v>10</v>
      </c>
      <c r="B22" s="87"/>
      <c r="C22" s="39" t="s">
        <v>60</v>
      </c>
      <c r="D22" s="130" t="s">
        <v>13</v>
      </c>
      <c r="E22" s="123">
        <v>1</v>
      </c>
      <c r="F22" s="121"/>
      <c r="G22" s="155"/>
      <c r="H22" s="155"/>
      <c r="I22" s="157"/>
      <c r="J22" s="157"/>
      <c r="K22" s="157"/>
      <c r="L22" s="157"/>
      <c r="M22" s="157"/>
      <c r="N22" s="158"/>
      <c r="O22" s="158"/>
      <c r="P22" s="158"/>
    </row>
    <row r="23" spans="1:16" ht="12.75">
      <c r="A23" s="1"/>
      <c r="B23" s="1"/>
      <c r="C23" s="51" t="s">
        <v>82</v>
      </c>
      <c r="D23" s="44"/>
      <c r="E23" s="45"/>
      <c r="F23" s="46"/>
      <c r="G23" s="160"/>
      <c r="H23" s="161"/>
      <c r="I23" s="161"/>
      <c r="J23" s="162"/>
      <c r="K23" s="162"/>
      <c r="L23" s="162"/>
      <c r="M23" s="162"/>
      <c r="N23" s="158"/>
      <c r="O23" s="158"/>
      <c r="P23" s="158"/>
    </row>
    <row r="24" spans="1:16" ht="12.75">
      <c r="A24" s="233" t="s">
        <v>132</v>
      </c>
      <c r="B24" s="234"/>
      <c r="C24" s="235"/>
      <c r="D24" s="23"/>
      <c r="E24" s="24"/>
      <c r="F24" s="47"/>
      <c r="G24" s="163"/>
      <c r="H24" s="164"/>
      <c r="I24" s="165"/>
      <c r="J24" s="166"/>
      <c r="K24" s="166"/>
      <c r="L24" s="166"/>
      <c r="M24" s="166"/>
      <c r="N24" s="158"/>
      <c r="O24" s="158"/>
      <c r="P24" s="158"/>
    </row>
    <row r="25" spans="1:16" ht="12.75">
      <c r="A25" s="1"/>
      <c r="B25" s="1"/>
      <c r="C25" s="52" t="s">
        <v>133</v>
      </c>
      <c r="D25" s="48"/>
      <c r="E25" s="49"/>
      <c r="F25" s="50"/>
      <c r="G25" s="167"/>
      <c r="H25" s="168"/>
      <c r="I25" s="168"/>
      <c r="J25" s="162"/>
      <c r="K25" s="162"/>
      <c r="L25" s="162"/>
      <c r="M25" s="162"/>
      <c r="N25" s="158"/>
      <c r="O25" s="158"/>
      <c r="P25" s="158"/>
    </row>
    <row r="27" spans="1:7" s="60" customFormat="1" ht="15">
      <c r="A27" s="71" t="str">
        <f>Koptame!A17</f>
        <v>Sastādīja: _______________________</v>
      </c>
      <c r="B27" s="71"/>
      <c r="C27" s="71"/>
      <c r="D27" s="71"/>
      <c r="E27" s="71"/>
      <c r="F27" s="71"/>
      <c r="G27" s="72"/>
    </row>
    <row r="28" spans="1:7" s="61" customFormat="1" ht="15">
      <c r="A28" s="73"/>
      <c r="B28" s="73"/>
      <c r="C28" s="74"/>
      <c r="D28" s="75"/>
      <c r="E28" s="76"/>
      <c r="F28" s="77"/>
      <c r="G28" s="77"/>
    </row>
    <row r="29" spans="1:7" s="61" customFormat="1" ht="13.5" customHeight="1">
      <c r="A29" s="73"/>
      <c r="B29" s="73"/>
      <c r="C29" s="74"/>
      <c r="D29" s="75"/>
      <c r="E29" s="76"/>
      <c r="F29" s="77"/>
      <c r="G29" s="77"/>
    </row>
    <row r="30" spans="1:7" s="61" customFormat="1" ht="15">
      <c r="A30" s="193" t="str">
        <f>Koptame!A20:F20</f>
        <v>Pārbaudīja: _______________________      Sertifikāts Nr.</v>
      </c>
      <c r="B30" s="193"/>
      <c r="C30" s="193"/>
      <c r="D30" s="193"/>
      <c r="E30" s="193"/>
      <c r="F30" s="193"/>
      <c r="G30" s="193"/>
    </row>
    <row r="31" spans="1:13" s="60" customFormat="1" ht="15">
      <c r="A31" s="78"/>
      <c r="B31" s="78"/>
      <c r="C31" s="78"/>
      <c r="D31" s="79"/>
      <c r="E31" s="80"/>
      <c r="F31" s="81"/>
      <c r="G31" s="81"/>
      <c r="H31" s="63"/>
      <c r="I31" s="63"/>
      <c r="J31" s="64"/>
      <c r="K31" s="62"/>
      <c r="L31" s="63"/>
      <c r="M31" s="65"/>
    </row>
    <row r="32" spans="1:7" s="66" customFormat="1" ht="15">
      <c r="A32" s="82"/>
      <c r="B32" s="82"/>
      <c r="C32" s="82"/>
      <c r="D32" s="82"/>
      <c r="E32" s="82"/>
      <c r="F32" s="82"/>
      <c r="G32" s="82"/>
    </row>
    <row r="33" spans="1:7" s="66" customFormat="1" ht="15" customHeight="1">
      <c r="A33" s="82"/>
      <c r="B33" s="82"/>
      <c r="C33" s="82"/>
      <c r="D33" s="82"/>
      <c r="E33" s="82"/>
      <c r="F33" s="82"/>
      <c r="G33" s="82"/>
    </row>
  </sheetData>
  <sheetProtection/>
  <mergeCells count="13">
    <mergeCell ref="C10:C11"/>
    <mergeCell ref="D10:D11"/>
    <mergeCell ref="B10:B11"/>
    <mergeCell ref="F10:K10"/>
    <mergeCell ref="L10:P10"/>
    <mergeCell ref="K7:L7"/>
    <mergeCell ref="A30:G30"/>
    <mergeCell ref="A24:C24"/>
    <mergeCell ref="A2:E2"/>
    <mergeCell ref="A6:E6"/>
    <mergeCell ref="A7:E7"/>
    <mergeCell ref="E10:E11"/>
    <mergeCell ref="A10:A11"/>
  </mergeCells>
  <printOptions/>
  <pageMargins left="0.7874015748031497" right="0.7874015748031497" top="0.984251968503937" bottom="0.984251968503937" header="0.3937007874015748" footer="0.3937007874015748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showZeros="0" zoomScale="93" zoomScaleNormal="93" zoomScalePageLayoutView="0" workbookViewId="0" topLeftCell="A1">
      <selection activeCell="F15" sqref="F15"/>
    </sheetView>
  </sheetViews>
  <sheetFormatPr defaultColWidth="9.140625" defaultRowHeight="12.75"/>
  <cols>
    <col min="1" max="1" width="4.57421875" style="0" customWidth="1"/>
    <col min="2" max="2" width="4.421875" style="0" customWidth="1"/>
    <col min="3" max="3" width="45.28125" style="0" customWidth="1"/>
    <col min="4" max="4" width="6.8515625" style="0" customWidth="1"/>
    <col min="5" max="5" width="7.7109375" style="0" customWidth="1"/>
    <col min="6" max="6" width="6.140625" style="0" customWidth="1"/>
    <col min="7" max="7" width="8.00390625" style="0" customWidth="1"/>
    <col min="8" max="16" width="6.140625" style="0" customWidth="1"/>
  </cols>
  <sheetData>
    <row r="1" spans="1:4" ht="12.75">
      <c r="A1" s="32" t="s">
        <v>116</v>
      </c>
      <c r="B1" s="32"/>
      <c r="C1" s="4"/>
      <c r="D1" s="4"/>
    </row>
    <row r="2" spans="1:4" ht="12.75">
      <c r="A2" s="236" t="s">
        <v>114</v>
      </c>
      <c r="B2" s="236"/>
      <c r="C2" s="237"/>
      <c r="D2" s="237"/>
    </row>
    <row r="3" spans="1:4" ht="12.75">
      <c r="A3" s="5" t="s">
        <v>112</v>
      </c>
      <c r="B3" s="5"/>
      <c r="C3" s="5"/>
      <c r="D3" s="5"/>
    </row>
    <row r="4" spans="1:5" ht="12.75">
      <c r="A4" s="5" t="str">
        <f>Koptame!B6</f>
        <v>Pasūtījuma Nr.: iepirkums "PII "Priedīte" telpu kosmētiskais remonts", identifikācijas numurs MNP2013/20</v>
      </c>
      <c r="B4" s="5"/>
      <c r="C4" s="4"/>
      <c r="D4" s="5"/>
      <c r="E4" s="5"/>
    </row>
    <row r="5" spans="1:5" ht="14.25">
      <c r="A5" s="83" t="str">
        <f>Koptame!B7</f>
        <v>Izpildītājs:  </v>
      </c>
      <c r="B5" s="83"/>
      <c r="C5" s="36"/>
      <c r="D5" s="38"/>
      <c r="E5" s="38"/>
    </row>
    <row r="6" spans="1:4" ht="12.75">
      <c r="A6" s="5"/>
      <c r="B6" s="5"/>
      <c r="C6" s="5"/>
      <c r="D6" s="5"/>
    </row>
    <row r="7" spans="1:4" ht="20.25">
      <c r="A7" s="238" t="s">
        <v>139</v>
      </c>
      <c r="B7" s="238"/>
      <c r="C7" s="238"/>
      <c r="D7" s="238"/>
    </row>
    <row r="8" spans="1:13" ht="18">
      <c r="A8" s="239" t="s">
        <v>105</v>
      </c>
      <c r="B8" s="239"/>
      <c r="C8" s="239"/>
      <c r="D8" s="239"/>
      <c r="I8" s="95" t="s">
        <v>88</v>
      </c>
      <c r="J8" s="96"/>
      <c r="K8" s="240">
        <f>M32</f>
        <v>0</v>
      </c>
      <c r="L8" s="240"/>
      <c r="M8" s="96" t="s">
        <v>89</v>
      </c>
    </row>
    <row r="9" spans="1:13" s="2" customFormat="1" ht="12.75">
      <c r="A9" s="5"/>
      <c r="B9" s="5"/>
      <c r="C9" s="6"/>
      <c r="D9" s="6"/>
      <c r="E9" s="6"/>
      <c r="I9" s="97" t="str">
        <f>Koptame!C9</f>
        <v>Tāme sastādīta 2013.gada </v>
      </c>
      <c r="J9" s="96"/>
      <c r="K9" s="98"/>
      <c r="L9" s="98"/>
      <c r="M9" s="98"/>
    </row>
    <row r="10" spans="1:5" ht="12.75">
      <c r="A10" s="4"/>
      <c r="B10" s="4"/>
      <c r="C10" s="7"/>
      <c r="D10" s="4"/>
      <c r="E10" s="4"/>
    </row>
    <row r="11" spans="1:5" ht="12.75">
      <c r="A11" s="4"/>
      <c r="B11" s="4"/>
      <c r="C11" s="4"/>
      <c r="D11" s="4"/>
      <c r="E11" s="4"/>
    </row>
    <row r="12" spans="1:16" ht="12.75" customHeight="1">
      <c r="A12" s="241" t="s">
        <v>2</v>
      </c>
      <c r="B12" s="243" t="s">
        <v>142</v>
      </c>
      <c r="C12" s="242" t="s">
        <v>1</v>
      </c>
      <c r="D12" s="232" t="s">
        <v>3</v>
      </c>
      <c r="E12" s="232" t="s">
        <v>0</v>
      </c>
      <c r="F12" s="226" t="s">
        <v>149</v>
      </c>
      <c r="G12" s="227"/>
      <c r="H12" s="227"/>
      <c r="I12" s="227"/>
      <c r="J12" s="227"/>
      <c r="K12" s="228"/>
      <c r="L12" s="229" t="s">
        <v>150</v>
      </c>
      <c r="M12" s="230"/>
      <c r="N12" s="230"/>
      <c r="O12" s="230"/>
      <c r="P12" s="231"/>
    </row>
    <row r="13" spans="1:16" ht="65.25" customHeight="1">
      <c r="A13" s="241"/>
      <c r="B13" s="244"/>
      <c r="C13" s="242"/>
      <c r="D13" s="232"/>
      <c r="E13" s="232"/>
      <c r="F13" s="115" t="s">
        <v>143</v>
      </c>
      <c r="G13" s="115" t="s">
        <v>144</v>
      </c>
      <c r="H13" s="115" t="s">
        <v>79</v>
      </c>
      <c r="I13" s="107" t="s">
        <v>80</v>
      </c>
      <c r="J13" s="107" t="s">
        <v>81</v>
      </c>
      <c r="K13" s="107" t="s">
        <v>85</v>
      </c>
      <c r="L13" s="115" t="s">
        <v>145</v>
      </c>
      <c r="M13" s="107" t="s">
        <v>79</v>
      </c>
      <c r="N13" s="107" t="s">
        <v>80</v>
      </c>
      <c r="O13" s="107" t="s">
        <v>81</v>
      </c>
      <c r="P13" s="107" t="s">
        <v>86</v>
      </c>
    </row>
    <row r="14" spans="1:16" ht="12.75">
      <c r="A14" s="54">
        <v>1</v>
      </c>
      <c r="B14" s="54">
        <v>2</v>
      </c>
      <c r="C14" s="54">
        <v>3</v>
      </c>
      <c r="D14" s="54">
        <v>4</v>
      </c>
      <c r="E14" s="54">
        <v>5</v>
      </c>
      <c r="F14" s="54">
        <v>6</v>
      </c>
      <c r="G14" s="54">
        <v>7</v>
      </c>
      <c r="H14" s="108">
        <v>8</v>
      </c>
      <c r="I14" s="108">
        <v>9</v>
      </c>
      <c r="J14" s="108">
        <v>9</v>
      </c>
      <c r="K14" s="108">
        <v>10</v>
      </c>
      <c r="L14" s="108">
        <v>11</v>
      </c>
      <c r="M14" s="108">
        <v>12</v>
      </c>
      <c r="N14" s="108">
        <v>13</v>
      </c>
      <c r="O14" s="108">
        <v>14</v>
      </c>
      <c r="P14" s="108">
        <v>15</v>
      </c>
    </row>
    <row r="15" spans="1:16" ht="12.75">
      <c r="A15" s="87">
        <v>1</v>
      </c>
      <c r="B15" s="87"/>
      <c r="C15" s="31" t="s">
        <v>17</v>
      </c>
      <c r="D15" s="57" t="s">
        <v>9</v>
      </c>
      <c r="E15" s="123">
        <v>14</v>
      </c>
      <c r="F15" s="169"/>
      <c r="G15" s="155"/>
      <c r="H15" s="156"/>
      <c r="I15" s="157"/>
      <c r="J15" s="157"/>
      <c r="K15" s="157"/>
      <c r="L15" s="157"/>
      <c r="M15" s="157"/>
      <c r="N15" s="158"/>
      <c r="O15" s="158"/>
      <c r="P15" s="158"/>
    </row>
    <row r="16" spans="1:16" ht="12.75">
      <c r="A16" s="87">
        <v>2</v>
      </c>
      <c r="B16" s="87"/>
      <c r="C16" s="31" t="s">
        <v>106</v>
      </c>
      <c r="D16" s="57" t="s">
        <v>21</v>
      </c>
      <c r="E16" s="123">
        <v>0.7</v>
      </c>
      <c r="F16" s="169"/>
      <c r="G16" s="155"/>
      <c r="H16" s="156"/>
      <c r="I16" s="157"/>
      <c r="J16" s="157"/>
      <c r="K16" s="157"/>
      <c r="L16" s="157"/>
      <c r="M16" s="157"/>
      <c r="N16" s="158"/>
      <c r="O16" s="158"/>
      <c r="P16" s="158"/>
    </row>
    <row r="17" spans="1:16" ht="12.75">
      <c r="A17" s="87">
        <v>3</v>
      </c>
      <c r="B17" s="87"/>
      <c r="C17" s="31" t="s">
        <v>59</v>
      </c>
      <c r="D17" s="57" t="s">
        <v>9</v>
      </c>
      <c r="E17" s="123">
        <v>15.1</v>
      </c>
      <c r="F17" s="169"/>
      <c r="G17" s="155"/>
      <c r="H17" s="156"/>
      <c r="I17" s="157"/>
      <c r="J17" s="157"/>
      <c r="K17" s="157"/>
      <c r="L17" s="157"/>
      <c r="M17" s="157"/>
      <c r="N17" s="158"/>
      <c r="O17" s="158"/>
      <c r="P17" s="158"/>
    </row>
    <row r="18" spans="1:16" ht="12.75">
      <c r="A18" s="57">
        <v>4</v>
      </c>
      <c r="B18" s="57"/>
      <c r="C18" s="31" t="s">
        <v>15</v>
      </c>
      <c r="D18" s="57" t="s">
        <v>9</v>
      </c>
      <c r="E18" s="123">
        <v>14.61</v>
      </c>
      <c r="F18" s="169"/>
      <c r="G18" s="155"/>
      <c r="H18" s="156"/>
      <c r="I18" s="157"/>
      <c r="J18" s="157"/>
      <c r="K18" s="157"/>
      <c r="L18" s="157"/>
      <c r="M18" s="157"/>
      <c r="N18" s="158"/>
      <c r="O18" s="158"/>
      <c r="P18" s="158"/>
    </row>
    <row r="19" spans="1:16" ht="12.75">
      <c r="A19" s="57">
        <v>5</v>
      </c>
      <c r="B19" s="57"/>
      <c r="C19" s="31" t="s">
        <v>107</v>
      </c>
      <c r="D19" s="57" t="s">
        <v>9</v>
      </c>
      <c r="E19" s="123">
        <v>35.27</v>
      </c>
      <c r="F19" s="169"/>
      <c r="G19" s="155"/>
      <c r="H19" s="156"/>
      <c r="I19" s="157"/>
      <c r="J19" s="157"/>
      <c r="K19" s="157"/>
      <c r="L19" s="157"/>
      <c r="M19" s="157"/>
      <c r="N19" s="158"/>
      <c r="O19" s="158"/>
      <c r="P19" s="158"/>
    </row>
    <row r="20" spans="1:16" ht="25.5">
      <c r="A20" s="57">
        <v>6</v>
      </c>
      <c r="B20" s="57"/>
      <c r="C20" s="31" t="s">
        <v>99</v>
      </c>
      <c r="D20" s="57" t="s">
        <v>9</v>
      </c>
      <c r="E20" s="135">
        <v>5</v>
      </c>
      <c r="F20" s="169"/>
      <c r="G20" s="155"/>
      <c r="H20" s="156"/>
      <c r="I20" s="157"/>
      <c r="J20" s="157"/>
      <c r="K20" s="157"/>
      <c r="L20" s="157"/>
      <c r="M20" s="157"/>
      <c r="N20" s="158"/>
      <c r="O20" s="158"/>
      <c r="P20" s="158"/>
    </row>
    <row r="21" spans="1:16" ht="12.75">
      <c r="A21" s="57">
        <v>7</v>
      </c>
      <c r="B21" s="57"/>
      <c r="C21" s="31" t="s">
        <v>103</v>
      </c>
      <c r="D21" s="57" t="s">
        <v>9</v>
      </c>
      <c r="E21" s="134">
        <v>20.1</v>
      </c>
      <c r="F21" s="169"/>
      <c r="G21" s="155"/>
      <c r="H21" s="156"/>
      <c r="I21" s="157"/>
      <c r="J21" s="157"/>
      <c r="K21" s="157"/>
      <c r="L21" s="157"/>
      <c r="M21" s="157"/>
      <c r="N21" s="158"/>
      <c r="O21" s="158"/>
      <c r="P21" s="158"/>
    </row>
    <row r="22" spans="1:16" ht="12.75">
      <c r="A22" s="87">
        <v>8</v>
      </c>
      <c r="B22" s="87"/>
      <c r="C22" s="31" t="s">
        <v>12</v>
      </c>
      <c r="D22" s="57" t="s">
        <v>9</v>
      </c>
      <c r="E22" s="123">
        <v>8.26</v>
      </c>
      <c r="F22" s="169"/>
      <c r="G22" s="155"/>
      <c r="H22" s="156"/>
      <c r="I22" s="157"/>
      <c r="J22" s="157"/>
      <c r="K22" s="157"/>
      <c r="L22" s="157"/>
      <c r="M22" s="157"/>
      <c r="N22" s="158"/>
      <c r="O22" s="158"/>
      <c r="P22" s="158"/>
    </row>
    <row r="23" spans="1:16" ht="38.25">
      <c r="A23" s="57">
        <v>9</v>
      </c>
      <c r="B23" s="57"/>
      <c r="C23" s="31" t="s">
        <v>16</v>
      </c>
      <c r="D23" s="57" t="s">
        <v>9</v>
      </c>
      <c r="E23" s="123">
        <v>8.26</v>
      </c>
      <c r="F23" s="169"/>
      <c r="G23" s="155"/>
      <c r="H23" s="156"/>
      <c r="I23" s="157"/>
      <c r="J23" s="157"/>
      <c r="K23" s="157"/>
      <c r="L23" s="157"/>
      <c r="M23" s="157"/>
      <c r="N23" s="158"/>
      <c r="O23" s="158"/>
      <c r="P23" s="158"/>
    </row>
    <row r="24" spans="1:16" ht="25.5">
      <c r="A24" s="87">
        <v>10</v>
      </c>
      <c r="B24" s="87"/>
      <c r="C24" s="39" t="s">
        <v>108</v>
      </c>
      <c r="D24" s="58" t="s">
        <v>9</v>
      </c>
      <c r="E24" s="123">
        <v>14</v>
      </c>
      <c r="F24" s="169"/>
      <c r="G24" s="155"/>
      <c r="H24" s="155"/>
      <c r="I24" s="157"/>
      <c r="J24" s="157"/>
      <c r="K24" s="157"/>
      <c r="L24" s="157"/>
      <c r="M24" s="157"/>
      <c r="N24" s="158"/>
      <c r="O24" s="158"/>
      <c r="P24" s="158"/>
    </row>
    <row r="25" spans="1:16" ht="25.5">
      <c r="A25" s="57">
        <v>11</v>
      </c>
      <c r="B25" s="57"/>
      <c r="C25" s="31" t="s">
        <v>20</v>
      </c>
      <c r="D25" s="57" t="s">
        <v>9</v>
      </c>
      <c r="E25" s="123">
        <v>14</v>
      </c>
      <c r="F25" s="169"/>
      <c r="G25" s="155"/>
      <c r="H25" s="155"/>
      <c r="I25" s="157"/>
      <c r="J25" s="157"/>
      <c r="K25" s="157"/>
      <c r="L25" s="157"/>
      <c r="M25" s="157"/>
      <c r="N25" s="158"/>
      <c r="O25" s="158"/>
      <c r="P25" s="158"/>
    </row>
    <row r="26" spans="1:16" ht="25.5">
      <c r="A26" s="87">
        <v>12</v>
      </c>
      <c r="B26" s="87"/>
      <c r="C26" s="31" t="s">
        <v>19</v>
      </c>
      <c r="D26" s="57" t="s">
        <v>9</v>
      </c>
      <c r="E26" s="123">
        <v>14</v>
      </c>
      <c r="F26" s="169"/>
      <c r="G26" s="155"/>
      <c r="H26" s="155"/>
      <c r="I26" s="157"/>
      <c r="J26" s="157"/>
      <c r="K26" s="157"/>
      <c r="L26" s="157"/>
      <c r="M26" s="157"/>
      <c r="N26" s="158"/>
      <c r="O26" s="158"/>
      <c r="P26" s="158"/>
    </row>
    <row r="27" spans="1:16" s="41" customFormat="1" ht="12.75">
      <c r="A27" s="57">
        <v>13</v>
      </c>
      <c r="B27" s="57"/>
      <c r="C27" s="31" t="s">
        <v>157</v>
      </c>
      <c r="D27" s="87" t="s">
        <v>9</v>
      </c>
      <c r="E27" s="123">
        <v>14</v>
      </c>
      <c r="F27" s="169"/>
      <c r="G27" s="155"/>
      <c r="H27" s="155"/>
      <c r="I27" s="157"/>
      <c r="J27" s="157"/>
      <c r="K27" s="157"/>
      <c r="L27" s="157"/>
      <c r="M27" s="157"/>
      <c r="N27" s="159"/>
      <c r="O27" s="159"/>
      <c r="P27" s="159"/>
    </row>
    <row r="28" spans="1:16" ht="25.5">
      <c r="A28" s="57">
        <v>14</v>
      </c>
      <c r="B28" s="57"/>
      <c r="C28" s="103" t="s">
        <v>111</v>
      </c>
      <c r="D28" s="57" t="s">
        <v>9</v>
      </c>
      <c r="E28" s="135">
        <v>11.25</v>
      </c>
      <c r="F28" s="169"/>
      <c r="G28" s="155"/>
      <c r="H28" s="155"/>
      <c r="I28" s="157"/>
      <c r="J28" s="157"/>
      <c r="K28" s="157"/>
      <c r="L28" s="157"/>
      <c r="M28" s="157"/>
      <c r="N28" s="158"/>
      <c r="O28" s="158"/>
      <c r="P28" s="158"/>
    </row>
    <row r="29" spans="1:16" ht="12.75">
      <c r="A29" s="87">
        <v>15</v>
      </c>
      <c r="B29" s="87"/>
      <c r="C29" s="102" t="s">
        <v>60</v>
      </c>
      <c r="D29" s="57" t="s">
        <v>13</v>
      </c>
      <c r="E29" s="123">
        <v>1</v>
      </c>
      <c r="F29" s="169"/>
      <c r="G29" s="155"/>
      <c r="H29" s="155"/>
      <c r="I29" s="157"/>
      <c r="J29" s="157"/>
      <c r="K29" s="157"/>
      <c r="L29" s="157"/>
      <c r="M29" s="157"/>
      <c r="N29" s="158"/>
      <c r="O29" s="158"/>
      <c r="P29" s="158"/>
    </row>
    <row r="30" spans="1:16" ht="12.75">
      <c r="A30" s="1"/>
      <c r="B30" s="1"/>
      <c r="C30" s="51" t="s">
        <v>82</v>
      </c>
      <c r="D30" s="55"/>
      <c r="E30" s="56"/>
      <c r="F30" s="160"/>
      <c r="G30" s="160"/>
      <c r="H30" s="161"/>
      <c r="I30" s="161"/>
      <c r="J30" s="162"/>
      <c r="K30" s="162"/>
      <c r="L30" s="162"/>
      <c r="M30" s="162"/>
      <c r="N30" s="158"/>
      <c r="O30" s="158"/>
      <c r="P30" s="158"/>
    </row>
    <row r="31" spans="1:16" ht="12.75">
      <c r="A31" s="233" t="s">
        <v>132</v>
      </c>
      <c r="B31" s="234"/>
      <c r="C31" s="235"/>
      <c r="D31" s="23"/>
      <c r="E31" s="24"/>
      <c r="F31" s="163"/>
      <c r="G31" s="163"/>
      <c r="H31" s="164"/>
      <c r="I31" s="165"/>
      <c r="J31" s="166"/>
      <c r="K31" s="166"/>
      <c r="L31" s="166"/>
      <c r="M31" s="166"/>
      <c r="N31" s="158"/>
      <c r="O31" s="158"/>
      <c r="P31" s="158"/>
    </row>
    <row r="32" spans="1:16" ht="12.75">
      <c r="A32" s="1"/>
      <c r="B32" s="1"/>
      <c r="C32" s="52" t="s">
        <v>133</v>
      </c>
      <c r="D32" s="48"/>
      <c r="E32" s="49"/>
      <c r="F32" s="167"/>
      <c r="G32" s="167"/>
      <c r="H32" s="168"/>
      <c r="I32" s="168"/>
      <c r="J32" s="162"/>
      <c r="K32" s="162"/>
      <c r="L32" s="162"/>
      <c r="M32" s="162"/>
      <c r="N32" s="158"/>
      <c r="O32" s="158"/>
      <c r="P32" s="158"/>
    </row>
    <row r="35" spans="1:7" s="60" customFormat="1" ht="15">
      <c r="A35" s="71" t="str">
        <f>Koptame!A17</f>
        <v>Sastādīja: _______________________</v>
      </c>
      <c r="B35" s="71"/>
      <c r="C35" s="71"/>
      <c r="D35" s="71"/>
      <c r="E35" s="71"/>
      <c r="F35" s="71"/>
      <c r="G35" s="72"/>
    </row>
    <row r="36" spans="1:7" s="61" customFormat="1" ht="15">
      <c r="A36" s="73"/>
      <c r="B36" s="73"/>
      <c r="C36" s="74"/>
      <c r="D36" s="75"/>
      <c r="E36" s="76"/>
      <c r="F36" s="77"/>
      <c r="G36" s="77"/>
    </row>
    <row r="37" spans="1:7" s="61" customFormat="1" ht="13.5" customHeight="1">
      <c r="A37" s="73"/>
      <c r="B37" s="73"/>
      <c r="C37" s="74"/>
      <c r="D37" s="75"/>
      <c r="E37" s="76"/>
      <c r="F37" s="77"/>
      <c r="G37" s="77"/>
    </row>
    <row r="38" spans="1:7" s="61" customFormat="1" ht="15">
      <c r="A38" s="193" t="str">
        <f>Koptame!A20:F20</f>
        <v>Pārbaudīja: _______________________      Sertifikāts Nr.</v>
      </c>
      <c r="B38" s="193"/>
      <c r="C38" s="193"/>
      <c r="D38" s="193"/>
      <c r="E38" s="193"/>
      <c r="F38" s="193"/>
      <c r="G38" s="193"/>
    </row>
    <row r="39" spans="1:13" s="60" customFormat="1" ht="15">
      <c r="A39" s="78"/>
      <c r="B39" s="78"/>
      <c r="C39" s="78"/>
      <c r="D39" s="79"/>
      <c r="E39" s="80"/>
      <c r="F39" s="81"/>
      <c r="G39" s="81"/>
      <c r="H39" s="63"/>
      <c r="I39" s="63"/>
      <c r="J39" s="64"/>
      <c r="K39" s="62"/>
      <c r="L39" s="63"/>
      <c r="M39" s="65"/>
    </row>
    <row r="40" spans="1:7" s="66" customFormat="1" ht="15">
      <c r="A40" s="82"/>
      <c r="B40" s="82"/>
      <c r="C40" s="82"/>
      <c r="D40" s="82"/>
      <c r="E40" s="82"/>
      <c r="F40" s="82"/>
      <c r="G40" s="82"/>
    </row>
    <row r="41" spans="1:7" s="66" customFormat="1" ht="15" customHeight="1">
      <c r="A41" s="82"/>
      <c r="B41" s="82"/>
      <c r="C41" s="82"/>
      <c r="D41" s="82"/>
      <c r="E41" s="82"/>
      <c r="F41" s="82"/>
      <c r="G41" s="82"/>
    </row>
  </sheetData>
  <sheetProtection/>
  <mergeCells count="13">
    <mergeCell ref="C12:C13"/>
    <mergeCell ref="D12:D13"/>
    <mergeCell ref="B12:B13"/>
    <mergeCell ref="F12:K12"/>
    <mergeCell ref="L12:P12"/>
    <mergeCell ref="E12:E13"/>
    <mergeCell ref="A31:C31"/>
    <mergeCell ref="A38:G38"/>
    <mergeCell ref="A2:D2"/>
    <mergeCell ref="A7:D7"/>
    <mergeCell ref="A8:D8"/>
    <mergeCell ref="K8:L8"/>
    <mergeCell ref="A12:A13"/>
  </mergeCells>
  <printOptions/>
  <pageMargins left="0.7874015748031497" right="0.7874015748031497" top="0.984251968503937" bottom="0.7874015748031497" header="0.3937007874015748" footer="0.3937007874015748"/>
  <pageSetup fitToHeight="100"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Q36"/>
  <sheetViews>
    <sheetView showZeros="0" zoomScale="93" zoomScaleNormal="93" zoomScalePageLayoutView="0" workbookViewId="0" topLeftCell="A4">
      <selection activeCell="G15" sqref="G15"/>
    </sheetView>
  </sheetViews>
  <sheetFormatPr defaultColWidth="9.140625" defaultRowHeight="12.75"/>
  <cols>
    <col min="1" max="1" width="4.28125" style="10" customWidth="1"/>
    <col min="2" max="2" width="5.7109375" style="10" customWidth="1"/>
    <col min="3" max="3" width="24.28125" style="0" customWidth="1"/>
    <col min="4" max="4" width="16.421875" style="0" customWidth="1"/>
    <col min="5" max="5" width="5.8515625" style="0" customWidth="1"/>
    <col min="6" max="6" width="8.421875" style="0" customWidth="1"/>
    <col min="7" max="7" width="5.8515625" style="0" customWidth="1"/>
    <col min="8" max="8" width="7.7109375" style="0" customWidth="1"/>
    <col min="9" max="17" width="6.421875" style="0" customWidth="1"/>
  </cols>
  <sheetData>
    <row r="1" spans="1:5" ht="12.75">
      <c r="A1" s="32" t="s">
        <v>118</v>
      </c>
      <c r="B1" s="32"/>
      <c r="C1" s="37"/>
      <c r="D1" s="36"/>
      <c r="E1" s="36"/>
    </row>
    <row r="2" spans="1:5" ht="12.75">
      <c r="A2" s="246" t="s">
        <v>119</v>
      </c>
      <c r="B2" s="246"/>
      <c r="C2" s="247"/>
      <c r="D2" s="247"/>
      <c r="E2" s="247"/>
    </row>
    <row r="3" spans="1:5" ht="12.75">
      <c r="A3" s="38" t="s">
        <v>112</v>
      </c>
      <c r="B3" s="38"/>
      <c r="C3" s="37"/>
      <c r="D3" s="38"/>
      <c r="E3" s="38"/>
    </row>
    <row r="4" spans="1:5" ht="12.75">
      <c r="A4" s="5" t="str">
        <f>Koptame!B6</f>
        <v>Pasūtījuma Nr.: iepirkums "PII "Priedīte" telpu kosmētiskais remonts", identifikācijas numurs MNP2013/20</v>
      </c>
      <c r="B4" s="5"/>
      <c r="C4" s="4"/>
      <c r="D4" s="5"/>
      <c r="E4" s="5"/>
    </row>
    <row r="5" spans="1:5" ht="14.25">
      <c r="A5" s="83" t="str">
        <f>Koptame!B7</f>
        <v>Izpildītājs:  </v>
      </c>
      <c r="B5" s="83"/>
      <c r="C5" s="36"/>
      <c r="D5" s="38"/>
      <c r="E5" s="38"/>
    </row>
    <row r="6" spans="1:5" ht="12.75">
      <c r="A6" s="38"/>
      <c r="B6" s="38"/>
      <c r="C6" s="36"/>
      <c r="D6" s="38"/>
      <c r="E6" s="38"/>
    </row>
    <row r="7" spans="1:5" ht="20.25">
      <c r="A7" s="238" t="s">
        <v>140</v>
      </c>
      <c r="B7" s="238"/>
      <c r="C7" s="238"/>
      <c r="D7" s="238"/>
      <c r="E7" s="238"/>
    </row>
    <row r="8" spans="1:13" ht="18">
      <c r="A8" s="239" t="s">
        <v>28</v>
      </c>
      <c r="B8" s="239"/>
      <c r="C8" s="239"/>
      <c r="D8" s="239"/>
      <c r="E8" s="239"/>
      <c r="I8" s="95" t="s">
        <v>88</v>
      </c>
      <c r="J8" s="96"/>
      <c r="K8" s="240">
        <f>N27</f>
        <v>0</v>
      </c>
      <c r="L8" s="240"/>
      <c r="M8" s="96" t="s">
        <v>89</v>
      </c>
    </row>
    <row r="9" spans="1:13" s="2" customFormat="1" ht="12.75">
      <c r="A9" s="35"/>
      <c r="B9" s="35"/>
      <c r="C9" s="5"/>
      <c r="D9" s="6"/>
      <c r="E9" s="6"/>
      <c r="F9" s="6"/>
      <c r="I9" s="97" t="str">
        <f>Koptame!C9</f>
        <v>Tāme sastādīta 2013.gada </v>
      </c>
      <c r="J9" s="96"/>
      <c r="K9" s="98"/>
      <c r="L9" s="98"/>
      <c r="M9" s="98"/>
    </row>
    <row r="10" spans="1:6" ht="12.75">
      <c r="A10" s="9"/>
      <c r="B10" s="9"/>
      <c r="C10" s="4"/>
      <c r="D10" s="7"/>
      <c r="E10" s="4"/>
      <c r="F10" s="4"/>
    </row>
    <row r="11" spans="1:6" ht="12.75">
      <c r="A11" s="9"/>
      <c r="B11" s="9"/>
      <c r="C11" s="4"/>
      <c r="D11" s="4"/>
      <c r="E11" s="4"/>
      <c r="F11" s="4"/>
    </row>
    <row r="12" spans="1:17" ht="12.75" customHeight="1">
      <c r="A12" s="241" t="s">
        <v>2</v>
      </c>
      <c r="B12" s="243" t="s">
        <v>142</v>
      </c>
      <c r="C12" s="242" t="s">
        <v>1</v>
      </c>
      <c r="D12" s="205" t="s">
        <v>14</v>
      </c>
      <c r="E12" s="232" t="s">
        <v>3</v>
      </c>
      <c r="F12" s="232" t="s">
        <v>0</v>
      </c>
      <c r="G12" s="226" t="s">
        <v>149</v>
      </c>
      <c r="H12" s="227"/>
      <c r="I12" s="227"/>
      <c r="J12" s="227"/>
      <c r="K12" s="227"/>
      <c r="L12" s="228"/>
      <c r="M12" s="229" t="s">
        <v>150</v>
      </c>
      <c r="N12" s="230"/>
      <c r="O12" s="230"/>
      <c r="P12" s="230"/>
      <c r="Q12" s="231"/>
    </row>
    <row r="13" spans="1:17" ht="65.25" customHeight="1">
      <c r="A13" s="241"/>
      <c r="B13" s="244"/>
      <c r="C13" s="242"/>
      <c r="D13" s="245"/>
      <c r="E13" s="232"/>
      <c r="F13" s="232"/>
      <c r="G13" s="115" t="s">
        <v>143</v>
      </c>
      <c r="H13" s="115" t="s">
        <v>144</v>
      </c>
      <c r="I13" s="115" t="s">
        <v>79</v>
      </c>
      <c r="J13" s="107" t="s">
        <v>80</v>
      </c>
      <c r="K13" s="107" t="s">
        <v>81</v>
      </c>
      <c r="L13" s="107" t="s">
        <v>85</v>
      </c>
      <c r="M13" s="115" t="s">
        <v>145</v>
      </c>
      <c r="N13" s="107" t="s">
        <v>79</v>
      </c>
      <c r="O13" s="107" t="s">
        <v>80</v>
      </c>
      <c r="P13" s="107" t="s">
        <v>81</v>
      </c>
      <c r="Q13" s="107" t="s">
        <v>86</v>
      </c>
    </row>
    <row r="14" spans="1:17" ht="12.75">
      <c r="A14" s="54">
        <v>1</v>
      </c>
      <c r="B14" s="54">
        <v>2</v>
      </c>
      <c r="C14" s="54">
        <v>3</v>
      </c>
      <c r="D14" s="54">
        <v>4</v>
      </c>
      <c r="E14" s="54">
        <v>5</v>
      </c>
      <c r="F14" s="54">
        <v>6</v>
      </c>
      <c r="G14" s="54">
        <v>7</v>
      </c>
      <c r="H14" s="108">
        <v>8</v>
      </c>
      <c r="I14" s="108">
        <v>9</v>
      </c>
      <c r="J14" s="108">
        <v>9</v>
      </c>
      <c r="K14" s="108">
        <v>10</v>
      </c>
      <c r="L14" s="108">
        <v>11</v>
      </c>
      <c r="M14" s="108">
        <v>12</v>
      </c>
      <c r="N14" s="108">
        <v>13</v>
      </c>
      <c r="O14" s="108">
        <v>14</v>
      </c>
      <c r="P14" s="108">
        <v>15</v>
      </c>
      <c r="Q14" s="127">
        <v>16</v>
      </c>
    </row>
    <row r="15" spans="1:17" ht="12.75">
      <c r="A15" s="57">
        <v>1</v>
      </c>
      <c r="B15" s="57"/>
      <c r="C15" s="137" t="s">
        <v>158</v>
      </c>
      <c r="D15" s="138"/>
      <c r="E15" s="138" t="s">
        <v>8</v>
      </c>
      <c r="F15" s="139">
        <v>26</v>
      </c>
      <c r="G15" s="121"/>
      <c r="H15" s="155"/>
      <c r="I15" s="156"/>
      <c r="J15" s="157"/>
      <c r="K15" s="157"/>
      <c r="L15" s="157"/>
      <c r="M15" s="157"/>
      <c r="N15" s="175"/>
      <c r="O15" s="158"/>
      <c r="P15" s="158"/>
      <c r="Q15" s="176"/>
    </row>
    <row r="16" spans="1:17" ht="12.75">
      <c r="A16" s="57">
        <v>2</v>
      </c>
      <c r="B16" s="57"/>
      <c r="C16" s="137" t="s">
        <v>159</v>
      </c>
      <c r="D16" s="138"/>
      <c r="E16" s="138" t="s">
        <v>10</v>
      </c>
      <c r="F16" s="139">
        <v>12</v>
      </c>
      <c r="G16" s="121"/>
      <c r="H16" s="171"/>
      <c r="I16" s="171"/>
      <c r="J16" s="157"/>
      <c r="K16" s="157"/>
      <c r="L16" s="157"/>
      <c r="M16" s="157"/>
      <c r="N16" s="175"/>
      <c r="O16" s="158"/>
      <c r="P16" s="158"/>
      <c r="Q16" s="176"/>
    </row>
    <row r="17" spans="1:17" ht="25.5">
      <c r="A17" s="57">
        <v>3</v>
      </c>
      <c r="B17" s="57"/>
      <c r="C17" s="33" t="s">
        <v>24</v>
      </c>
      <c r="D17" s="34" t="s">
        <v>73</v>
      </c>
      <c r="E17" s="90" t="s">
        <v>8</v>
      </c>
      <c r="F17" s="100">
        <v>5</v>
      </c>
      <c r="G17" s="121"/>
      <c r="H17" s="171"/>
      <c r="I17" s="171"/>
      <c r="J17" s="157"/>
      <c r="K17" s="157"/>
      <c r="L17" s="157"/>
      <c r="M17" s="157"/>
      <c r="N17" s="175"/>
      <c r="O17" s="158"/>
      <c r="P17" s="158"/>
      <c r="Q17" s="176"/>
    </row>
    <row r="18" spans="1:17" ht="38.25">
      <c r="A18" s="57">
        <v>4</v>
      </c>
      <c r="B18" s="57"/>
      <c r="C18" s="33" t="s">
        <v>124</v>
      </c>
      <c r="D18" s="34" t="s">
        <v>29</v>
      </c>
      <c r="E18" s="90" t="s">
        <v>8</v>
      </c>
      <c r="F18" s="101">
        <v>22</v>
      </c>
      <c r="G18" s="121"/>
      <c r="H18" s="171"/>
      <c r="I18" s="171"/>
      <c r="J18" s="157"/>
      <c r="K18" s="157"/>
      <c r="L18" s="157"/>
      <c r="M18" s="157"/>
      <c r="N18" s="175"/>
      <c r="O18" s="158"/>
      <c r="P18" s="158"/>
      <c r="Q18" s="176"/>
    </row>
    <row r="19" spans="1:17" ht="25.5">
      <c r="A19" s="57">
        <v>5</v>
      </c>
      <c r="B19" s="57"/>
      <c r="C19" s="33" t="s">
        <v>25</v>
      </c>
      <c r="D19" s="34"/>
      <c r="E19" s="90" t="s">
        <v>8</v>
      </c>
      <c r="F19" s="100">
        <v>15</v>
      </c>
      <c r="G19" s="121"/>
      <c r="H19" s="171"/>
      <c r="I19" s="171"/>
      <c r="J19" s="157"/>
      <c r="K19" s="157"/>
      <c r="L19" s="157"/>
      <c r="M19" s="157"/>
      <c r="N19" s="175"/>
      <c r="O19" s="158"/>
      <c r="P19" s="158"/>
      <c r="Q19" s="176"/>
    </row>
    <row r="20" spans="1:17" ht="38.25">
      <c r="A20" s="57">
        <v>6</v>
      </c>
      <c r="B20" s="57"/>
      <c r="C20" s="33" t="s">
        <v>26</v>
      </c>
      <c r="D20" s="100" t="s">
        <v>27</v>
      </c>
      <c r="E20" s="90" t="s">
        <v>8</v>
      </c>
      <c r="F20" s="100">
        <v>10</v>
      </c>
      <c r="G20" s="121"/>
      <c r="H20" s="171"/>
      <c r="I20" s="171"/>
      <c r="J20" s="157"/>
      <c r="K20" s="157"/>
      <c r="L20" s="157"/>
      <c r="M20" s="157"/>
      <c r="N20" s="175"/>
      <c r="O20" s="158"/>
      <c r="P20" s="158"/>
      <c r="Q20" s="176"/>
    </row>
    <row r="21" spans="1:17" ht="12.75">
      <c r="A21" s="57">
        <v>7</v>
      </c>
      <c r="B21" s="57"/>
      <c r="C21" s="33" t="s">
        <v>74</v>
      </c>
      <c r="D21" s="34"/>
      <c r="E21" s="90" t="s">
        <v>8</v>
      </c>
      <c r="F21" s="100">
        <v>7</v>
      </c>
      <c r="G21" s="121"/>
      <c r="H21" s="171"/>
      <c r="I21" s="171"/>
      <c r="J21" s="157"/>
      <c r="K21" s="157"/>
      <c r="L21" s="157"/>
      <c r="M21" s="157"/>
      <c r="N21" s="175"/>
      <c r="O21" s="158"/>
      <c r="P21" s="158"/>
      <c r="Q21" s="176"/>
    </row>
    <row r="22" spans="1:17" ht="14.25">
      <c r="A22" s="57">
        <v>8</v>
      </c>
      <c r="B22" s="57"/>
      <c r="C22" s="33" t="s">
        <v>31</v>
      </c>
      <c r="D22" s="101" t="s">
        <v>30</v>
      </c>
      <c r="E22" s="89" t="s">
        <v>10</v>
      </c>
      <c r="F22" s="101">
        <v>500</v>
      </c>
      <c r="G22" s="121"/>
      <c r="H22" s="171"/>
      <c r="I22" s="171"/>
      <c r="J22" s="157"/>
      <c r="K22" s="157"/>
      <c r="L22" s="157"/>
      <c r="M22" s="157"/>
      <c r="N22" s="175"/>
      <c r="O22" s="158"/>
      <c r="P22" s="158"/>
      <c r="Q22" s="176"/>
    </row>
    <row r="23" spans="1:17" ht="25.5">
      <c r="A23" s="57">
        <v>9</v>
      </c>
      <c r="B23" s="57"/>
      <c r="C23" s="40" t="s">
        <v>109</v>
      </c>
      <c r="D23" s="34"/>
      <c r="E23" s="89" t="s">
        <v>10</v>
      </c>
      <c r="F23" s="101">
        <v>200</v>
      </c>
      <c r="G23" s="121"/>
      <c r="H23" s="171"/>
      <c r="I23" s="171"/>
      <c r="J23" s="157"/>
      <c r="K23" s="157"/>
      <c r="L23" s="157"/>
      <c r="M23" s="157"/>
      <c r="N23" s="175"/>
      <c r="O23" s="158"/>
      <c r="P23" s="158"/>
      <c r="Q23" s="176"/>
    </row>
    <row r="24" spans="1:17" ht="25.5">
      <c r="A24" s="57">
        <v>10</v>
      </c>
      <c r="B24" s="57"/>
      <c r="C24" s="140" t="s">
        <v>75</v>
      </c>
      <c r="D24" s="141"/>
      <c r="E24" s="89" t="s">
        <v>8</v>
      </c>
      <c r="F24" s="101">
        <v>15</v>
      </c>
      <c r="G24" s="121"/>
      <c r="H24" s="171"/>
      <c r="I24" s="171"/>
      <c r="J24" s="157"/>
      <c r="K24" s="157"/>
      <c r="L24" s="157"/>
      <c r="M24" s="157"/>
      <c r="N24" s="175"/>
      <c r="O24" s="158"/>
      <c r="P24" s="158"/>
      <c r="Q24" s="176"/>
    </row>
    <row r="25" spans="1:17" ht="12.75">
      <c r="A25" s="3"/>
      <c r="B25" s="3"/>
      <c r="C25" s="1"/>
      <c r="D25" s="51" t="s">
        <v>82</v>
      </c>
      <c r="E25" s="53"/>
      <c r="F25" s="110"/>
      <c r="G25" s="117"/>
      <c r="H25" s="158"/>
      <c r="I25" s="158"/>
      <c r="J25" s="158"/>
      <c r="K25" s="162"/>
      <c r="L25" s="162"/>
      <c r="M25" s="162"/>
      <c r="N25" s="177"/>
      <c r="O25" s="158"/>
      <c r="P25" s="158"/>
      <c r="Q25" s="176"/>
    </row>
    <row r="26" spans="1:17" ht="12.75">
      <c r="A26" s="233" t="s">
        <v>132</v>
      </c>
      <c r="B26" s="234"/>
      <c r="C26" s="248"/>
      <c r="D26" s="249"/>
      <c r="E26" s="24"/>
      <c r="F26" s="47"/>
      <c r="G26" s="47"/>
      <c r="H26" s="164"/>
      <c r="I26" s="165"/>
      <c r="J26" s="166"/>
      <c r="K26" s="166"/>
      <c r="L26" s="166"/>
      <c r="M26" s="166"/>
      <c r="N26" s="178"/>
      <c r="O26" s="158"/>
      <c r="P26" s="158"/>
      <c r="Q26" s="176"/>
    </row>
    <row r="27" spans="1:17" ht="12.75">
      <c r="A27" s="3"/>
      <c r="B27" s="3"/>
      <c r="C27" s="1"/>
      <c r="D27" s="52" t="s">
        <v>133</v>
      </c>
      <c r="E27" s="1"/>
      <c r="F27" s="117"/>
      <c r="G27" s="117"/>
      <c r="H27" s="158"/>
      <c r="I27" s="158"/>
      <c r="J27" s="158"/>
      <c r="K27" s="162"/>
      <c r="L27" s="162"/>
      <c r="M27" s="162"/>
      <c r="N27" s="177"/>
      <c r="O27" s="158"/>
      <c r="P27" s="158"/>
      <c r="Q27" s="176"/>
    </row>
    <row r="30" spans="1:7" s="60" customFormat="1" ht="15">
      <c r="A30" s="71" t="str">
        <f>Koptame!A17</f>
        <v>Sastādīja: _______________________</v>
      </c>
      <c r="B30" s="71"/>
      <c r="C30" s="71"/>
      <c r="D30" s="71"/>
      <c r="E30" s="71"/>
      <c r="F30" s="71"/>
      <c r="G30" s="72"/>
    </row>
    <row r="31" spans="1:7" s="61" customFormat="1" ht="15">
      <c r="A31" s="73"/>
      <c r="B31" s="73"/>
      <c r="C31" s="74"/>
      <c r="D31" s="75"/>
      <c r="E31" s="76"/>
      <c r="F31" s="77"/>
      <c r="G31" s="77"/>
    </row>
    <row r="32" spans="1:7" s="61" customFormat="1" ht="13.5" customHeight="1">
      <c r="A32" s="73"/>
      <c r="B32" s="73"/>
      <c r="C32" s="74"/>
      <c r="D32" s="75"/>
      <c r="E32" s="76"/>
      <c r="F32" s="77"/>
      <c r="G32" s="77"/>
    </row>
    <row r="33" spans="1:7" s="61" customFormat="1" ht="15">
      <c r="A33" s="193" t="str">
        <f>Koptame!A20:F20</f>
        <v>Pārbaudīja: _______________________      Sertifikāts Nr.</v>
      </c>
      <c r="B33" s="193"/>
      <c r="C33" s="193"/>
      <c r="D33" s="193"/>
      <c r="E33" s="193"/>
      <c r="F33" s="193"/>
      <c r="G33" s="193"/>
    </row>
    <row r="34" spans="1:13" s="60" customFormat="1" ht="15">
      <c r="A34" s="78"/>
      <c r="B34" s="78"/>
      <c r="C34" s="78"/>
      <c r="D34" s="79"/>
      <c r="E34" s="80"/>
      <c r="F34" s="81"/>
      <c r="G34" s="81"/>
      <c r="H34" s="63"/>
      <c r="I34" s="63"/>
      <c r="J34" s="64"/>
      <c r="K34" s="62"/>
      <c r="L34" s="63"/>
      <c r="M34" s="65"/>
    </row>
    <row r="35" spans="1:7" s="66" customFormat="1" ht="15">
      <c r="A35" s="82"/>
      <c r="B35" s="82"/>
      <c r="C35" s="82"/>
      <c r="D35" s="82"/>
      <c r="E35" s="82"/>
      <c r="F35" s="82"/>
      <c r="G35" s="82"/>
    </row>
    <row r="36" spans="1:7" s="66" customFormat="1" ht="15" customHeight="1">
      <c r="A36" s="82"/>
      <c r="B36" s="82"/>
      <c r="C36" s="82"/>
      <c r="D36" s="82"/>
      <c r="E36" s="82"/>
      <c r="F36" s="82"/>
      <c r="G36" s="82"/>
    </row>
  </sheetData>
  <sheetProtection/>
  <mergeCells count="14">
    <mergeCell ref="A2:E2"/>
    <mergeCell ref="A7:E7"/>
    <mergeCell ref="A8:E8"/>
    <mergeCell ref="A26:D26"/>
    <mergeCell ref="A12:A13"/>
    <mergeCell ref="E12:E13"/>
    <mergeCell ref="C12:C13"/>
    <mergeCell ref="B12:B13"/>
    <mergeCell ref="G12:L12"/>
    <mergeCell ref="M12:Q12"/>
    <mergeCell ref="D12:D13"/>
    <mergeCell ref="A33:G33"/>
    <mergeCell ref="K8:L8"/>
    <mergeCell ref="F12:F13"/>
  </mergeCells>
  <printOptions/>
  <pageMargins left="0.7874015748031497" right="0.7874015748031497" top="0.984251968503937" bottom="0.984251968503937" header="0.3937007874015748" footer="0.3937007874015748"/>
  <pageSetup fitToHeight="100" horizontalDpi="300" verticalDpi="300" orientation="landscape" paperSize="9" scale="95" r:id="rId1"/>
  <rowBreaks count="1" manualBreakCount="1">
    <brk id="2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P68"/>
  <sheetViews>
    <sheetView showZeros="0" zoomScale="93" zoomScaleNormal="93" zoomScalePageLayoutView="0" workbookViewId="0" topLeftCell="A1">
      <selection activeCell="F16" sqref="F16"/>
    </sheetView>
  </sheetViews>
  <sheetFormatPr defaultColWidth="9.140625" defaultRowHeight="12.75"/>
  <cols>
    <col min="1" max="1" width="4.7109375" style="0" customWidth="1"/>
    <col min="2" max="2" width="4.57421875" style="0" customWidth="1"/>
    <col min="3" max="3" width="41.140625" style="0" customWidth="1"/>
    <col min="4" max="4" width="6.28125" style="0" customWidth="1"/>
    <col min="5" max="5" width="8.57421875" style="0" customWidth="1"/>
    <col min="6" max="6" width="6.00390625" style="0" customWidth="1"/>
    <col min="7" max="7" width="8.28125" style="0" customWidth="1"/>
    <col min="8" max="16" width="6.421875" style="0" customWidth="1"/>
  </cols>
  <sheetData>
    <row r="1" spans="1:4" ht="12.75">
      <c r="A1" s="4" t="s">
        <v>120</v>
      </c>
      <c r="B1" s="4"/>
      <c r="C1" s="4"/>
      <c r="D1" s="4"/>
    </row>
    <row r="2" spans="1:4" ht="12.75">
      <c r="A2" s="236" t="s">
        <v>117</v>
      </c>
      <c r="B2" s="236"/>
      <c r="C2" s="237"/>
      <c r="D2" s="237"/>
    </row>
    <row r="3" spans="1:4" ht="12.75">
      <c r="A3" s="5" t="s">
        <v>112</v>
      </c>
      <c r="B3" s="5"/>
      <c r="C3" s="5"/>
      <c r="D3" s="5"/>
    </row>
    <row r="4" spans="1:7" ht="12.75">
      <c r="A4" s="5" t="str">
        <f>Koptame!B6</f>
        <v>Pasūtījuma Nr.: iepirkums "PII "Priedīte" telpu kosmētiskais remonts", identifikācijas numurs MNP2013/20</v>
      </c>
      <c r="B4" s="5"/>
      <c r="C4" s="4"/>
      <c r="D4" s="5"/>
      <c r="E4" s="5"/>
      <c r="F4" s="5"/>
      <c r="G4" s="5"/>
    </row>
    <row r="5" spans="1:7" ht="12.75">
      <c r="A5" s="5" t="str">
        <f>Koptame!B7</f>
        <v>Izpildītājs:  </v>
      </c>
      <c r="B5" s="5"/>
      <c r="C5" s="36"/>
      <c r="D5" s="38"/>
      <c r="E5" s="38"/>
      <c r="F5" s="38"/>
      <c r="G5" s="38"/>
    </row>
    <row r="6" spans="1:4" ht="12.75">
      <c r="A6" s="5"/>
      <c r="B6" s="5"/>
      <c r="C6" s="5"/>
      <c r="D6" s="5"/>
    </row>
    <row r="7" spans="1:4" ht="20.25">
      <c r="A7" s="238" t="s">
        <v>141</v>
      </c>
      <c r="B7" s="238"/>
      <c r="C7" s="238"/>
      <c r="D7" s="238"/>
    </row>
    <row r="8" spans="1:16" ht="18">
      <c r="A8" s="239" t="s">
        <v>22</v>
      </c>
      <c r="B8" s="239"/>
      <c r="C8" s="239"/>
      <c r="D8" s="239"/>
      <c r="K8" s="95" t="s">
        <v>88</v>
      </c>
      <c r="L8" s="95"/>
      <c r="M8" s="96"/>
      <c r="N8" s="240">
        <f>P59</f>
        <v>0</v>
      </c>
      <c r="O8" s="240"/>
      <c r="P8" s="96" t="s">
        <v>89</v>
      </c>
    </row>
    <row r="9" spans="1:16" s="2" customFormat="1" ht="12.75">
      <c r="A9" s="5"/>
      <c r="B9" s="5"/>
      <c r="C9" s="6"/>
      <c r="D9" s="6"/>
      <c r="E9" s="6"/>
      <c r="F9" s="6"/>
      <c r="G9" s="6"/>
      <c r="K9" s="97" t="str">
        <f>Koptame!C9</f>
        <v>Tāme sastādīta 2013.gada </v>
      </c>
      <c r="L9" s="97"/>
      <c r="M9" s="96"/>
      <c r="N9" s="98"/>
      <c r="O9" s="98"/>
      <c r="P9" s="98"/>
    </row>
    <row r="10" spans="1:7" ht="12.75">
      <c r="A10" s="4"/>
      <c r="B10" s="4"/>
      <c r="C10" s="7"/>
      <c r="D10" s="4"/>
      <c r="E10" s="4"/>
      <c r="F10" s="4"/>
      <c r="G10" s="4"/>
    </row>
    <row r="11" spans="1:7" ht="12.75">
      <c r="A11" s="4"/>
      <c r="B11" s="4"/>
      <c r="C11" s="4"/>
      <c r="D11" s="4"/>
      <c r="E11" s="4"/>
      <c r="F11" s="4"/>
      <c r="G11" s="4"/>
    </row>
    <row r="12" spans="1:16" ht="12.75" customHeight="1">
      <c r="A12" s="241" t="s">
        <v>2</v>
      </c>
      <c r="B12" s="243" t="s">
        <v>142</v>
      </c>
      <c r="C12" s="242" t="s">
        <v>1</v>
      </c>
      <c r="D12" s="232" t="s">
        <v>3</v>
      </c>
      <c r="E12" s="232" t="s">
        <v>0</v>
      </c>
      <c r="F12" s="226" t="s">
        <v>149</v>
      </c>
      <c r="G12" s="227"/>
      <c r="H12" s="227"/>
      <c r="I12" s="227"/>
      <c r="J12" s="227"/>
      <c r="K12" s="228"/>
      <c r="L12" s="229" t="s">
        <v>150</v>
      </c>
      <c r="M12" s="230"/>
      <c r="N12" s="230"/>
      <c r="O12" s="230"/>
      <c r="P12" s="231"/>
    </row>
    <row r="13" spans="1:16" ht="65.25" customHeight="1">
      <c r="A13" s="241"/>
      <c r="B13" s="244"/>
      <c r="C13" s="242"/>
      <c r="D13" s="232"/>
      <c r="E13" s="232"/>
      <c r="F13" s="115" t="s">
        <v>143</v>
      </c>
      <c r="G13" s="115" t="s">
        <v>144</v>
      </c>
      <c r="H13" s="115" t="s">
        <v>79</v>
      </c>
      <c r="I13" s="107" t="s">
        <v>80</v>
      </c>
      <c r="J13" s="107" t="s">
        <v>81</v>
      </c>
      <c r="K13" s="107" t="s">
        <v>85</v>
      </c>
      <c r="L13" s="115" t="s">
        <v>145</v>
      </c>
      <c r="M13" s="107" t="s">
        <v>79</v>
      </c>
      <c r="N13" s="107" t="s">
        <v>80</v>
      </c>
      <c r="O13" s="107" t="s">
        <v>81</v>
      </c>
      <c r="P13" s="107" t="s">
        <v>86</v>
      </c>
    </row>
    <row r="14" spans="1:16" ht="12.75">
      <c r="A14" s="54">
        <v>1</v>
      </c>
      <c r="B14" s="54">
        <v>2</v>
      </c>
      <c r="C14" s="54">
        <v>3</v>
      </c>
      <c r="D14" s="54">
        <v>4</v>
      </c>
      <c r="E14" s="54">
        <v>5</v>
      </c>
      <c r="F14" s="54">
        <v>6</v>
      </c>
      <c r="G14" s="54">
        <v>7</v>
      </c>
      <c r="H14" s="108">
        <v>8</v>
      </c>
      <c r="I14" s="108">
        <v>9</v>
      </c>
      <c r="J14" s="108">
        <v>9</v>
      </c>
      <c r="K14" s="108">
        <v>10</v>
      </c>
      <c r="L14" s="108">
        <v>11</v>
      </c>
      <c r="M14" s="108">
        <v>12</v>
      </c>
      <c r="N14" s="108">
        <v>13</v>
      </c>
      <c r="O14" s="108">
        <v>14</v>
      </c>
      <c r="P14" s="108">
        <v>15</v>
      </c>
    </row>
    <row r="15" spans="1:16" ht="12.75">
      <c r="A15" s="25"/>
      <c r="B15" s="114"/>
      <c r="C15" s="142" t="s">
        <v>57</v>
      </c>
      <c r="D15" s="143"/>
      <c r="E15" s="118"/>
      <c r="F15" s="118"/>
      <c r="G15" s="118"/>
      <c r="H15" s="119"/>
      <c r="I15" s="119"/>
      <c r="J15" s="119"/>
      <c r="K15" s="119"/>
      <c r="L15" s="119"/>
      <c r="M15" s="119"/>
      <c r="N15" s="119"/>
      <c r="O15" s="119"/>
      <c r="P15" s="119"/>
    </row>
    <row r="16" spans="1:16" ht="12.75">
      <c r="A16" s="88">
        <v>1</v>
      </c>
      <c r="B16" s="88"/>
      <c r="C16" s="144" t="s">
        <v>160</v>
      </c>
      <c r="D16" s="145" t="s">
        <v>10</v>
      </c>
      <c r="E16" s="146">
        <v>14</v>
      </c>
      <c r="F16" s="120"/>
      <c r="G16" s="170"/>
      <c r="H16" s="155"/>
      <c r="I16" s="171"/>
      <c r="J16" s="171"/>
      <c r="K16" s="157"/>
      <c r="L16" s="157"/>
      <c r="M16" s="157"/>
      <c r="N16" s="157"/>
      <c r="O16" s="157"/>
      <c r="P16" s="157"/>
    </row>
    <row r="17" spans="1:16" ht="38.25">
      <c r="A17" s="88">
        <v>2</v>
      </c>
      <c r="B17" s="88"/>
      <c r="C17" s="147" t="s">
        <v>32</v>
      </c>
      <c r="D17" s="148" t="s">
        <v>10</v>
      </c>
      <c r="E17" s="120">
        <v>30</v>
      </c>
      <c r="F17" s="120"/>
      <c r="G17" s="170"/>
      <c r="H17" s="155"/>
      <c r="I17" s="171"/>
      <c r="J17" s="171"/>
      <c r="K17" s="157"/>
      <c r="L17" s="157"/>
      <c r="M17" s="157"/>
      <c r="N17" s="157"/>
      <c r="O17" s="157"/>
      <c r="P17" s="157"/>
    </row>
    <row r="18" spans="1:16" ht="12.75">
      <c r="A18" s="153" t="s">
        <v>165</v>
      </c>
      <c r="B18" s="88"/>
      <c r="C18" s="149" t="s">
        <v>33</v>
      </c>
      <c r="D18" s="148"/>
      <c r="E18" s="120"/>
      <c r="F18" s="120"/>
      <c r="G18" s="170"/>
      <c r="H18" s="155"/>
      <c r="I18" s="171"/>
      <c r="J18" s="171"/>
      <c r="K18" s="157"/>
      <c r="L18" s="157"/>
      <c r="M18" s="157"/>
      <c r="N18" s="157"/>
      <c r="O18" s="157"/>
      <c r="P18" s="157"/>
    </row>
    <row r="19" spans="1:16" ht="12.75">
      <c r="A19" s="153" t="s">
        <v>166</v>
      </c>
      <c r="B19" s="88"/>
      <c r="C19" s="150" t="s">
        <v>34</v>
      </c>
      <c r="D19" s="148" t="s">
        <v>8</v>
      </c>
      <c r="E19" s="120">
        <v>10</v>
      </c>
      <c r="F19" s="120"/>
      <c r="G19" s="170"/>
      <c r="H19" s="155"/>
      <c r="I19" s="171"/>
      <c r="J19" s="171"/>
      <c r="K19" s="157"/>
      <c r="L19" s="157"/>
      <c r="M19" s="157"/>
      <c r="N19" s="157"/>
      <c r="O19" s="157"/>
      <c r="P19" s="157"/>
    </row>
    <row r="20" spans="1:16" ht="17.25">
      <c r="A20" s="153" t="s">
        <v>167</v>
      </c>
      <c r="B20" s="88"/>
      <c r="C20" s="151" t="s">
        <v>66</v>
      </c>
      <c r="D20" s="148" t="s">
        <v>8</v>
      </c>
      <c r="E20" s="120">
        <v>22</v>
      </c>
      <c r="F20" s="120"/>
      <c r="G20" s="170"/>
      <c r="H20" s="155"/>
      <c r="I20" s="171"/>
      <c r="J20" s="171"/>
      <c r="K20" s="157"/>
      <c r="L20" s="157"/>
      <c r="M20" s="157"/>
      <c r="N20" s="157"/>
      <c r="O20" s="157"/>
      <c r="P20" s="157"/>
    </row>
    <row r="21" spans="1:16" ht="17.25">
      <c r="A21" s="88">
        <v>3</v>
      </c>
      <c r="B21" s="88"/>
      <c r="C21" s="151" t="s">
        <v>67</v>
      </c>
      <c r="D21" s="148" t="s">
        <v>8</v>
      </c>
      <c r="E21" s="120">
        <v>32</v>
      </c>
      <c r="F21" s="120"/>
      <c r="G21" s="170"/>
      <c r="H21" s="155"/>
      <c r="I21" s="171"/>
      <c r="J21" s="171"/>
      <c r="K21" s="157"/>
      <c r="L21" s="157"/>
      <c r="M21" s="157"/>
      <c r="N21" s="157"/>
      <c r="O21" s="157"/>
      <c r="P21" s="157"/>
    </row>
    <row r="22" spans="1:16" ht="25.5">
      <c r="A22" s="88">
        <v>4</v>
      </c>
      <c r="B22" s="88"/>
      <c r="C22" s="147" t="s">
        <v>35</v>
      </c>
      <c r="D22" s="148" t="s">
        <v>23</v>
      </c>
      <c r="E22" s="120">
        <v>4</v>
      </c>
      <c r="F22" s="120"/>
      <c r="G22" s="170"/>
      <c r="H22" s="155"/>
      <c r="I22" s="171"/>
      <c r="J22" s="171"/>
      <c r="K22" s="157"/>
      <c r="L22" s="157"/>
      <c r="M22" s="157"/>
      <c r="N22" s="157"/>
      <c r="O22" s="157"/>
      <c r="P22" s="157"/>
    </row>
    <row r="23" spans="1:16" ht="25.5">
      <c r="A23" s="88">
        <v>5</v>
      </c>
      <c r="B23" s="88"/>
      <c r="C23" s="147" t="s">
        <v>36</v>
      </c>
      <c r="D23" s="148" t="s">
        <v>8</v>
      </c>
      <c r="E23" s="120">
        <v>3</v>
      </c>
      <c r="F23" s="120"/>
      <c r="G23" s="170"/>
      <c r="H23" s="155"/>
      <c r="I23" s="171"/>
      <c r="J23" s="171"/>
      <c r="K23" s="157"/>
      <c r="L23" s="157"/>
      <c r="M23" s="157"/>
      <c r="N23" s="157"/>
      <c r="O23" s="157"/>
      <c r="P23" s="157"/>
    </row>
    <row r="24" spans="1:16" ht="25.5">
      <c r="A24" s="88">
        <v>6</v>
      </c>
      <c r="B24" s="88"/>
      <c r="C24" s="149" t="s">
        <v>37</v>
      </c>
      <c r="D24" s="148" t="s">
        <v>23</v>
      </c>
      <c r="E24" s="120">
        <v>4</v>
      </c>
      <c r="F24" s="120"/>
      <c r="G24" s="170"/>
      <c r="H24" s="155"/>
      <c r="I24" s="171"/>
      <c r="J24" s="171"/>
      <c r="K24" s="157"/>
      <c r="L24" s="157"/>
      <c r="M24" s="157"/>
      <c r="N24" s="157"/>
      <c r="O24" s="157"/>
      <c r="P24" s="157"/>
    </row>
    <row r="25" spans="1:16" ht="38.25">
      <c r="A25" s="88">
        <v>7</v>
      </c>
      <c r="B25" s="88"/>
      <c r="C25" s="149" t="s">
        <v>121</v>
      </c>
      <c r="D25" s="148" t="s">
        <v>23</v>
      </c>
      <c r="E25" s="120">
        <v>4</v>
      </c>
      <c r="F25" s="120"/>
      <c r="G25" s="170"/>
      <c r="H25" s="155"/>
      <c r="I25" s="171"/>
      <c r="J25" s="171"/>
      <c r="K25" s="157"/>
      <c r="L25" s="157"/>
      <c r="M25" s="157"/>
      <c r="N25" s="157"/>
      <c r="O25" s="157"/>
      <c r="P25" s="157"/>
    </row>
    <row r="26" spans="1:16" ht="38.25">
      <c r="A26" s="88">
        <v>8</v>
      </c>
      <c r="B26" s="88"/>
      <c r="C26" s="147" t="s">
        <v>38</v>
      </c>
      <c r="D26" s="148" t="s">
        <v>23</v>
      </c>
      <c r="E26" s="120">
        <v>1</v>
      </c>
      <c r="F26" s="120"/>
      <c r="G26" s="170"/>
      <c r="H26" s="155"/>
      <c r="I26" s="171"/>
      <c r="J26" s="171"/>
      <c r="K26" s="157"/>
      <c r="L26" s="157"/>
      <c r="M26" s="157"/>
      <c r="N26" s="157"/>
      <c r="O26" s="157"/>
      <c r="P26" s="157"/>
    </row>
    <row r="27" spans="1:16" ht="38.25">
      <c r="A27" s="88">
        <v>9</v>
      </c>
      <c r="B27" s="88"/>
      <c r="C27" s="149" t="s">
        <v>39</v>
      </c>
      <c r="D27" s="148" t="s">
        <v>23</v>
      </c>
      <c r="E27" s="120">
        <v>1</v>
      </c>
      <c r="F27" s="120"/>
      <c r="G27" s="170"/>
      <c r="H27" s="155"/>
      <c r="I27" s="171"/>
      <c r="J27" s="171"/>
      <c r="K27" s="157"/>
      <c r="L27" s="157"/>
      <c r="M27" s="157"/>
      <c r="N27" s="157"/>
      <c r="O27" s="157"/>
      <c r="P27" s="157"/>
    </row>
    <row r="28" spans="1:16" ht="25.5">
      <c r="A28" s="88">
        <v>10</v>
      </c>
      <c r="B28" s="88"/>
      <c r="C28" s="149" t="s">
        <v>40</v>
      </c>
      <c r="D28" s="148" t="s">
        <v>56</v>
      </c>
      <c r="E28" s="120">
        <v>17</v>
      </c>
      <c r="F28" s="120"/>
      <c r="G28" s="170"/>
      <c r="H28" s="155"/>
      <c r="I28" s="171"/>
      <c r="J28" s="171"/>
      <c r="K28" s="157"/>
      <c r="L28" s="157"/>
      <c r="M28" s="157"/>
      <c r="N28" s="157"/>
      <c r="O28" s="157"/>
      <c r="P28" s="157"/>
    </row>
    <row r="29" spans="1:16" ht="12.75">
      <c r="A29" s="88">
        <v>11</v>
      </c>
      <c r="B29" s="88"/>
      <c r="C29" s="147" t="s">
        <v>41</v>
      </c>
      <c r="D29" s="148" t="s">
        <v>56</v>
      </c>
      <c r="E29" s="120">
        <v>2</v>
      </c>
      <c r="F29" s="120"/>
      <c r="G29" s="170"/>
      <c r="H29" s="155"/>
      <c r="I29" s="171"/>
      <c r="J29" s="171"/>
      <c r="K29" s="157"/>
      <c r="L29" s="157"/>
      <c r="M29" s="157"/>
      <c r="N29" s="157"/>
      <c r="O29" s="157"/>
      <c r="P29" s="157"/>
    </row>
    <row r="30" spans="1:16" ht="25.5">
      <c r="A30" s="88">
        <v>12</v>
      </c>
      <c r="B30" s="88"/>
      <c r="C30" s="147" t="s">
        <v>42</v>
      </c>
      <c r="D30" s="148" t="s">
        <v>10</v>
      </c>
      <c r="E30" s="120">
        <v>30</v>
      </c>
      <c r="F30" s="120"/>
      <c r="G30" s="170"/>
      <c r="H30" s="155"/>
      <c r="I30" s="171"/>
      <c r="J30" s="171"/>
      <c r="K30" s="157"/>
      <c r="L30" s="157"/>
      <c r="M30" s="157"/>
      <c r="N30" s="157"/>
      <c r="O30" s="157"/>
      <c r="P30" s="157"/>
    </row>
    <row r="31" spans="1:16" ht="12.75">
      <c r="A31" s="88"/>
      <c r="B31" s="88"/>
      <c r="C31" s="152" t="s">
        <v>64</v>
      </c>
      <c r="D31" s="148"/>
      <c r="E31" s="120"/>
      <c r="F31" s="120"/>
      <c r="G31" s="170"/>
      <c r="H31" s="155"/>
      <c r="I31" s="171"/>
      <c r="J31" s="171"/>
      <c r="K31" s="157"/>
      <c r="L31" s="157"/>
      <c r="M31" s="157"/>
      <c r="N31" s="157"/>
      <c r="O31" s="157"/>
      <c r="P31" s="157"/>
    </row>
    <row r="32" spans="1:16" ht="38.25">
      <c r="A32" s="88">
        <v>13</v>
      </c>
      <c r="B32" s="88"/>
      <c r="C32" s="147" t="s">
        <v>43</v>
      </c>
      <c r="D32" s="148" t="s">
        <v>10</v>
      </c>
      <c r="E32" s="120">
        <v>5</v>
      </c>
      <c r="F32" s="120"/>
      <c r="G32" s="170"/>
      <c r="H32" s="155"/>
      <c r="I32" s="171"/>
      <c r="J32" s="171"/>
      <c r="K32" s="157"/>
      <c r="L32" s="157"/>
      <c r="M32" s="157"/>
      <c r="N32" s="157"/>
      <c r="O32" s="157"/>
      <c r="P32" s="157"/>
    </row>
    <row r="33" spans="1:16" ht="38.25">
      <c r="A33" s="88">
        <v>14</v>
      </c>
      <c r="B33" s="88"/>
      <c r="C33" s="147" t="s">
        <v>44</v>
      </c>
      <c r="D33" s="148" t="s">
        <v>10</v>
      </c>
      <c r="E33" s="120">
        <v>6</v>
      </c>
      <c r="F33" s="120"/>
      <c r="G33" s="170"/>
      <c r="H33" s="155"/>
      <c r="I33" s="171"/>
      <c r="J33" s="171"/>
      <c r="K33" s="157"/>
      <c r="L33" s="157"/>
      <c r="M33" s="157"/>
      <c r="N33" s="157"/>
      <c r="O33" s="157"/>
      <c r="P33" s="157"/>
    </row>
    <row r="34" spans="1:16" ht="25.5">
      <c r="A34" s="88">
        <v>15</v>
      </c>
      <c r="B34" s="88"/>
      <c r="C34" s="147" t="s">
        <v>45</v>
      </c>
      <c r="D34" s="148"/>
      <c r="E34" s="120"/>
      <c r="F34" s="120"/>
      <c r="G34" s="170"/>
      <c r="H34" s="155"/>
      <c r="I34" s="171"/>
      <c r="J34" s="171"/>
      <c r="K34" s="157"/>
      <c r="L34" s="157"/>
      <c r="M34" s="157"/>
      <c r="N34" s="157"/>
      <c r="O34" s="157"/>
      <c r="P34" s="157"/>
    </row>
    <row r="35" spans="1:16" ht="17.25">
      <c r="A35" s="153" t="s">
        <v>164</v>
      </c>
      <c r="B35" s="88"/>
      <c r="C35" s="151" t="s">
        <v>68</v>
      </c>
      <c r="D35" s="148" t="s">
        <v>8</v>
      </c>
      <c r="E35" s="120">
        <v>3</v>
      </c>
      <c r="F35" s="120"/>
      <c r="G35" s="170"/>
      <c r="H35" s="155"/>
      <c r="I35" s="171"/>
      <c r="J35" s="171"/>
      <c r="K35" s="157"/>
      <c r="L35" s="157"/>
      <c r="M35" s="157"/>
      <c r="N35" s="157"/>
      <c r="O35" s="157"/>
      <c r="P35" s="157"/>
    </row>
    <row r="36" spans="1:16" ht="17.25">
      <c r="A36" s="153" t="s">
        <v>168</v>
      </c>
      <c r="B36" s="88"/>
      <c r="C36" s="151" t="s">
        <v>69</v>
      </c>
      <c r="D36" s="148" t="s">
        <v>8</v>
      </c>
      <c r="E36" s="120">
        <v>2</v>
      </c>
      <c r="F36" s="120"/>
      <c r="G36" s="170"/>
      <c r="H36" s="155"/>
      <c r="I36" s="171"/>
      <c r="J36" s="171"/>
      <c r="K36" s="157"/>
      <c r="L36" s="157"/>
      <c r="M36" s="157"/>
      <c r="N36" s="157"/>
      <c r="O36" s="157"/>
      <c r="P36" s="157"/>
    </row>
    <row r="37" spans="1:16" ht="17.25">
      <c r="A37" s="153" t="s">
        <v>169</v>
      </c>
      <c r="B37" s="88"/>
      <c r="C37" s="151" t="s">
        <v>70</v>
      </c>
      <c r="D37" s="148" t="s">
        <v>8</v>
      </c>
      <c r="E37" s="120">
        <v>5</v>
      </c>
      <c r="F37" s="120"/>
      <c r="G37" s="170"/>
      <c r="H37" s="155"/>
      <c r="I37" s="171"/>
      <c r="J37" s="171"/>
      <c r="K37" s="157"/>
      <c r="L37" s="157"/>
      <c r="M37" s="157"/>
      <c r="N37" s="157"/>
      <c r="O37" s="157"/>
      <c r="P37" s="157"/>
    </row>
    <row r="38" spans="1:16" ht="17.25">
      <c r="A38" s="153" t="s">
        <v>170</v>
      </c>
      <c r="B38" s="88"/>
      <c r="C38" s="151" t="s">
        <v>71</v>
      </c>
      <c r="D38" s="148" t="s">
        <v>8</v>
      </c>
      <c r="E38" s="120">
        <v>12</v>
      </c>
      <c r="F38" s="120"/>
      <c r="G38" s="170"/>
      <c r="H38" s="155"/>
      <c r="I38" s="171"/>
      <c r="J38" s="171"/>
      <c r="K38" s="157"/>
      <c r="L38" s="157"/>
      <c r="M38" s="157"/>
      <c r="N38" s="157"/>
      <c r="O38" s="157"/>
      <c r="P38" s="157"/>
    </row>
    <row r="39" spans="1:16" ht="17.25">
      <c r="A39" s="153" t="s">
        <v>171</v>
      </c>
      <c r="B39" s="88"/>
      <c r="C39" s="151" t="s">
        <v>65</v>
      </c>
      <c r="D39" s="148" t="s">
        <v>8</v>
      </c>
      <c r="E39" s="120">
        <v>28</v>
      </c>
      <c r="F39" s="120"/>
      <c r="G39" s="170"/>
      <c r="H39" s="155"/>
      <c r="I39" s="171"/>
      <c r="J39" s="171"/>
      <c r="K39" s="157"/>
      <c r="L39" s="157"/>
      <c r="M39" s="157"/>
      <c r="N39" s="157"/>
      <c r="O39" s="157"/>
      <c r="P39" s="157"/>
    </row>
    <row r="40" spans="1:16" ht="17.25">
      <c r="A40" s="153" t="s">
        <v>172</v>
      </c>
      <c r="B40" s="88"/>
      <c r="C40" s="151" t="s">
        <v>72</v>
      </c>
      <c r="D40" s="148" t="s">
        <v>8</v>
      </c>
      <c r="E40" s="120">
        <v>2</v>
      </c>
      <c r="F40" s="120"/>
      <c r="G40" s="170"/>
      <c r="H40" s="155"/>
      <c r="I40" s="171"/>
      <c r="J40" s="171"/>
      <c r="K40" s="157"/>
      <c r="L40" s="157"/>
      <c r="M40" s="157"/>
      <c r="N40" s="157"/>
      <c r="O40" s="157"/>
      <c r="P40" s="157"/>
    </row>
    <row r="41" spans="1:16" ht="12.75">
      <c r="A41" s="153" t="s">
        <v>173</v>
      </c>
      <c r="B41" s="88"/>
      <c r="C41" s="151" t="s">
        <v>46</v>
      </c>
      <c r="D41" s="148" t="s">
        <v>8</v>
      </c>
      <c r="E41" s="120">
        <v>2</v>
      </c>
      <c r="F41" s="120"/>
      <c r="G41" s="170"/>
      <c r="H41" s="155"/>
      <c r="I41" s="171"/>
      <c r="J41" s="171"/>
      <c r="K41" s="157"/>
      <c r="L41" s="157"/>
      <c r="M41" s="157"/>
      <c r="N41" s="157"/>
      <c r="O41" s="157"/>
      <c r="P41" s="157"/>
    </row>
    <row r="42" spans="1:16" ht="12.75">
      <c r="A42" s="153" t="s">
        <v>174</v>
      </c>
      <c r="B42" s="88"/>
      <c r="C42" s="150" t="s">
        <v>47</v>
      </c>
      <c r="D42" s="148" t="s">
        <v>8</v>
      </c>
      <c r="E42" s="120">
        <v>2</v>
      </c>
      <c r="F42" s="120"/>
      <c r="G42" s="170"/>
      <c r="H42" s="155"/>
      <c r="I42" s="171"/>
      <c r="J42" s="171"/>
      <c r="K42" s="157"/>
      <c r="L42" s="157"/>
      <c r="M42" s="157"/>
      <c r="N42" s="157"/>
      <c r="O42" s="157"/>
      <c r="P42" s="157"/>
    </row>
    <row r="43" spans="1:16" ht="12.75">
      <c r="A43" s="153" t="s">
        <v>175</v>
      </c>
      <c r="B43" s="88"/>
      <c r="C43" s="151" t="s">
        <v>48</v>
      </c>
      <c r="D43" s="148" t="s">
        <v>8</v>
      </c>
      <c r="E43" s="120">
        <v>2</v>
      </c>
      <c r="F43" s="120"/>
      <c r="G43" s="170"/>
      <c r="H43" s="155"/>
      <c r="I43" s="171"/>
      <c r="J43" s="171"/>
      <c r="K43" s="157"/>
      <c r="L43" s="157"/>
      <c r="M43" s="157"/>
      <c r="N43" s="157"/>
      <c r="O43" s="157"/>
      <c r="P43" s="157"/>
    </row>
    <row r="44" spans="1:16" ht="25.5">
      <c r="A44" s="153" t="s">
        <v>176</v>
      </c>
      <c r="B44" s="88"/>
      <c r="C44" s="151" t="s">
        <v>49</v>
      </c>
      <c r="D44" s="148" t="s">
        <v>8</v>
      </c>
      <c r="E44" s="120">
        <v>1</v>
      </c>
      <c r="F44" s="120"/>
      <c r="G44" s="170"/>
      <c r="H44" s="155"/>
      <c r="I44" s="171"/>
      <c r="J44" s="171"/>
      <c r="K44" s="157"/>
      <c r="L44" s="157"/>
      <c r="M44" s="157"/>
      <c r="N44" s="157"/>
      <c r="O44" s="157"/>
      <c r="P44" s="157"/>
    </row>
    <row r="45" spans="1:16" ht="25.5">
      <c r="A45" s="153" t="s">
        <v>177</v>
      </c>
      <c r="B45" s="88"/>
      <c r="C45" s="151" t="s">
        <v>50</v>
      </c>
      <c r="D45" s="148" t="s">
        <v>8</v>
      </c>
      <c r="E45" s="120">
        <v>1</v>
      </c>
      <c r="F45" s="120"/>
      <c r="G45" s="170"/>
      <c r="H45" s="155"/>
      <c r="I45" s="171"/>
      <c r="J45" s="171"/>
      <c r="K45" s="157"/>
      <c r="L45" s="157"/>
      <c r="M45" s="157"/>
      <c r="N45" s="157"/>
      <c r="O45" s="157"/>
      <c r="P45" s="157"/>
    </row>
    <row r="46" spans="1:16" ht="25.5">
      <c r="A46" s="88">
        <v>16</v>
      </c>
      <c r="B46" s="88"/>
      <c r="C46" s="147" t="s">
        <v>122</v>
      </c>
      <c r="D46" s="148" t="s">
        <v>23</v>
      </c>
      <c r="E46" s="120">
        <v>3</v>
      </c>
      <c r="F46" s="120"/>
      <c r="G46" s="170"/>
      <c r="H46" s="155"/>
      <c r="I46" s="171"/>
      <c r="J46" s="171"/>
      <c r="K46" s="157"/>
      <c r="L46" s="157"/>
      <c r="M46" s="157"/>
      <c r="N46" s="157"/>
      <c r="O46" s="157"/>
      <c r="P46" s="157"/>
    </row>
    <row r="47" spans="1:16" ht="38.25">
      <c r="A47" s="88">
        <v>17</v>
      </c>
      <c r="B47" s="88"/>
      <c r="C47" s="147" t="s">
        <v>51</v>
      </c>
      <c r="D47" s="148" t="s">
        <v>23</v>
      </c>
      <c r="E47" s="120">
        <v>4</v>
      </c>
      <c r="F47" s="120"/>
      <c r="G47" s="170"/>
      <c r="H47" s="155"/>
      <c r="I47" s="171"/>
      <c r="J47" s="171"/>
      <c r="K47" s="157"/>
      <c r="L47" s="157"/>
      <c r="M47" s="157"/>
      <c r="N47" s="157"/>
      <c r="O47" s="157"/>
      <c r="P47" s="157"/>
    </row>
    <row r="48" spans="1:16" ht="38.25">
      <c r="A48" s="88">
        <v>18</v>
      </c>
      <c r="B48" s="88"/>
      <c r="C48" s="149" t="s">
        <v>52</v>
      </c>
      <c r="D48" s="148" t="s">
        <v>23</v>
      </c>
      <c r="E48" s="120">
        <v>1</v>
      </c>
      <c r="F48" s="120"/>
      <c r="G48" s="170"/>
      <c r="H48" s="155"/>
      <c r="I48" s="171"/>
      <c r="J48" s="171"/>
      <c r="K48" s="157"/>
      <c r="L48" s="157"/>
      <c r="M48" s="157"/>
      <c r="N48" s="157"/>
      <c r="O48" s="157"/>
      <c r="P48" s="157"/>
    </row>
    <row r="49" spans="1:16" ht="12.75">
      <c r="A49" s="88">
        <v>19</v>
      </c>
      <c r="B49" s="88"/>
      <c r="C49" s="117" t="s">
        <v>53</v>
      </c>
      <c r="D49" s="148" t="s">
        <v>23</v>
      </c>
      <c r="E49" s="120">
        <v>1</v>
      </c>
      <c r="F49" s="120"/>
      <c r="G49" s="170"/>
      <c r="H49" s="155"/>
      <c r="I49" s="171"/>
      <c r="J49" s="171"/>
      <c r="K49" s="157"/>
      <c r="L49" s="157"/>
      <c r="M49" s="157"/>
      <c r="N49" s="157"/>
      <c r="O49" s="157"/>
      <c r="P49" s="157"/>
    </row>
    <row r="50" spans="1:16" ht="12.75">
      <c r="A50" s="88">
        <v>20</v>
      </c>
      <c r="B50" s="88"/>
      <c r="C50" s="147" t="s">
        <v>161</v>
      </c>
      <c r="D50" s="148" t="s">
        <v>8</v>
      </c>
      <c r="E50" s="120">
        <v>6</v>
      </c>
      <c r="F50" s="120"/>
      <c r="G50" s="170"/>
      <c r="H50" s="155"/>
      <c r="I50" s="171"/>
      <c r="J50" s="171"/>
      <c r="K50" s="157"/>
      <c r="L50" s="157"/>
      <c r="M50" s="157"/>
      <c r="N50" s="157"/>
      <c r="O50" s="157"/>
      <c r="P50" s="157"/>
    </row>
    <row r="51" spans="1:16" ht="12.75">
      <c r="A51" s="88">
        <v>21</v>
      </c>
      <c r="B51" s="88"/>
      <c r="C51" s="147" t="s">
        <v>162</v>
      </c>
      <c r="D51" s="148" t="s">
        <v>8</v>
      </c>
      <c r="E51" s="120">
        <v>3</v>
      </c>
      <c r="F51" s="120"/>
      <c r="G51" s="170"/>
      <c r="H51" s="155"/>
      <c r="I51" s="171"/>
      <c r="J51" s="171"/>
      <c r="K51" s="157"/>
      <c r="L51" s="157"/>
      <c r="M51" s="157"/>
      <c r="N51" s="157"/>
      <c r="O51" s="157"/>
      <c r="P51" s="157"/>
    </row>
    <row r="52" spans="1:16" ht="12.75">
      <c r="A52" s="88">
        <v>22</v>
      </c>
      <c r="B52" s="88"/>
      <c r="C52" s="147" t="s">
        <v>54</v>
      </c>
      <c r="D52" s="148" t="s">
        <v>56</v>
      </c>
      <c r="E52" s="120">
        <v>1</v>
      </c>
      <c r="F52" s="120"/>
      <c r="G52" s="170"/>
      <c r="H52" s="155"/>
      <c r="I52" s="171"/>
      <c r="J52" s="171"/>
      <c r="K52" s="157"/>
      <c r="L52" s="157"/>
      <c r="M52" s="157"/>
      <c r="N52" s="157"/>
      <c r="O52" s="157"/>
      <c r="P52" s="157"/>
    </row>
    <row r="53" spans="1:16" ht="12.75">
      <c r="A53" s="88">
        <v>23</v>
      </c>
      <c r="B53" s="88"/>
      <c r="C53" s="147" t="s">
        <v>55</v>
      </c>
      <c r="D53" s="148" t="s">
        <v>56</v>
      </c>
      <c r="E53" s="120">
        <v>2</v>
      </c>
      <c r="F53" s="122"/>
      <c r="G53" s="171"/>
      <c r="H53" s="155"/>
      <c r="I53" s="155"/>
      <c r="J53" s="156"/>
      <c r="K53" s="157"/>
      <c r="L53" s="157"/>
      <c r="M53" s="157"/>
      <c r="N53" s="157"/>
      <c r="O53" s="157"/>
      <c r="P53" s="157"/>
    </row>
    <row r="54" spans="1:16" ht="12.75">
      <c r="A54" s="88"/>
      <c r="B54" s="88"/>
      <c r="C54" s="152" t="s">
        <v>58</v>
      </c>
      <c r="D54" s="148"/>
      <c r="E54" s="120"/>
      <c r="F54" s="122"/>
      <c r="G54" s="171"/>
      <c r="H54" s="155"/>
      <c r="I54" s="171"/>
      <c r="J54" s="171"/>
      <c r="K54" s="157"/>
      <c r="L54" s="157"/>
      <c r="M54" s="157"/>
      <c r="N54" s="157"/>
      <c r="O54" s="157"/>
      <c r="P54" s="157"/>
    </row>
    <row r="55" spans="1:16" ht="12.75">
      <c r="A55" s="88">
        <v>24</v>
      </c>
      <c r="B55" s="88"/>
      <c r="C55" s="117" t="s">
        <v>163</v>
      </c>
      <c r="D55" s="113" t="s">
        <v>9</v>
      </c>
      <c r="E55" s="122">
        <v>5</v>
      </c>
      <c r="F55" s="122"/>
      <c r="G55" s="171"/>
      <c r="H55" s="155"/>
      <c r="I55" s="171"/>
      <c r="J55" s="171"/>
      <c r="K55" s="157"/>
      <c r="L55" s="157"/>
      <c r="M55" s="157"/>
      <c r="N55" s="157"/>
      <c r="O55" s="157"/>
      <c r="P55" s="157"/>
    </row>
    <row r="56" spans="1:16" ht="12.75">
      <c r="A56" s="88">
        <v>25</v>
      </c>
      <c r="B56" s="88"/>
      <c r="C56" s="117" t="s">
        <v>110</v>
      </c>
      <c r="D56" s="113" t="s">
        <v>9</v>
      </c>
      <c r="E56" s="122">
        <v>5</v>
      </c>
      <c r="F56" s="122"/>
      <c r="G56" s="171"/>
      <c r="H56" s="155"/>
      <c r="I56" s="171"/>
      <c r="J56" s="171"/>
      <c r="K56" s="157"/>
      <c r="L56" s="157"/>
      <c r="M56" s="157"/>
      <c r="N56" s="157"/>
      <c r="O56" s="157"/>
      <c r="P56" s="157"/>
    </row>
    <row r="57" spans="1:16" ht="12.75">
      <c r="A57" s="1"/>
      <c r="B57" s="1"/>
      <c r="C57" s="51" t="s">
        <v>82</v>
      </c>
      <c r="D57" s="55"/>
      <c r="E57" s="56"/>
      <c r="F57" s="56"/>
      <c r="G57" s="172"/>
      <c r="H57" s="160"/>
      <c r="I57" s="160"/>
      <c r="J57" s="161"/>
      <c r="K57" s="161"/>
      <c r="L57" s="161"/>
      <c r="M57" s="162"/>
      <c r="N57" s="162"/>
      <c r="O57" s="162"/>
      <c r="P57" s="162"/>
    </row>
    <row r="58" spans="1:16" ht="12.75">
      <c r="A58" s="233" t="s">
        <v>132</v>
      </c>
      <c r="B58" s="234"/>
      <c r="C58" s="235"/>
      <c r="D58" s="23"/>
      <c r="E58" s="24"/>
      <c r="F58" s="24"/>
      <c r="G58" s="173"/>
      <c r="H58" s="163"/>
      <c r="I58" s="163"/>
      <c r="J58" s="164"/>
      <c r="K58" s="165"/>
      <c r="L58" s="165"/>
      <c r="M58" s="166"/>
      <c r="N58" s="166"/>
      <c r="O58" s="166"/>
      <c r="P58" s="166"/>
    </row>
    <row r="59" spans="1:16" ht="12.75">
      <c r="A59" s="1"/>
      <c r="B59" s="1"/>
      <c r="C59" s="52" t="s">
        <v>133</v>
      </c>
      <c r="D59" s="48"/>
      <c r="E59" s="49"/>
      <c r="F59" s="49"/>
      <c r="G59" s="174"/>
      <c r="H59" s="167"/>
      <c r="I59" s="167"/>
      <c r="J59" s="168"/>
      <c r="K59" s="168"/>
      <c r="L59" s="168"/>
      <c r="M59" s="162"/>
      <c r="N59" s="162"/>
      <c r="O59" s="162"/>
      <c r="P59" s="162"/>
    </row>
    <row r="62" spans="1:9" s="60" customFormat="1" ht="15">
      <c r="A62" s="71" t="str">
        <f>Koptame!A17</f>
        <v>Sastādīja: _______________________</v>
      </c>
      <c r="B62" s="71"/>
      <c r="C62" s="71"/>
      <c r="D62" s="71"/>
      <c r="E62" s="71"/>
      <c r="F62" s="71"/>
      <c r="G62" s="71"/>
      <c r="H62" s="71"/>
      <c r="I62" s="72"/>
    </row>
    <row r="63" spans="1:9" s="61" customFormat="1" ht="15">
      <c r="A63" s="73"/>
      <c r="B63" s="73"/>
      <c r="C63" s="74"/>
      <c r="D63" s="75"/>
      <c r="E63" s="76"/>
      <c r="F63" s="76"/>
      <c r="G63" s="76"/>
      <c r="H63" s="77"/>
      <c r="I63" s="77"/>
    </row>
    <row r="64" spans="1:9" s="61" customFormat="1" ht="13.5" customHeight="1">
      <c r="A64" s="73"/>
      <c r="B64" s="73"/>
      <c r="C64" s="74"/>
      <c r="D64" s="75"/>
      <c r="E64" s="76"/>
      <c r="F64" s="76"/>
      <c r="G64" s="76"/>
      <c r="H64" s="77"/>
      <c r="I64" s="77"/>
    </row>
    <row r="65" spans="1:9" s="61" customFormat="1" ht="15">
      <c r="A65" s="193" t="str">
        <f>Koptame!A20:F20</f>
        <v>Pārbaudīja: _______________________      Sertifikāts Nr.</v>
      </c>
      <c r="B65" s="193"/>
      <c r="C65" s="193"/>
      <c r="D65" s="193"/>
      <c r="E65" s="193"/>
      <c r="F65" s="193"/>
      <c r="G65" s="193"/>
      <c r="H65" s="193"/>
      <c r="I65" s="193"/>
    </row>
    <row r="66" spans="1:16" s="60" customFormat="1" ht="15">
      <c r="A66" s="78"/>
      <c r="B66" s="78"/>
      <c r="C66" s="78"/>
      <c r="D66" s="79"/>
      <c r="E66" s="80"/>
      <c r="F66" s="80"/>
      <c r="G66" s="80"/>
      <c r="H66" s="81"/>
      <c r="I66" s="81"/>
      <c r="J66" s="63"/>
      <c r="K66" s="63"/>
      <c r="L66" s="63"/>
      <c r="M66" s="64"/>
      <c r="N66" s="62"/>
      <c r="O66" s="63"/>
      <c r="P66" s="65"/>
    </row>
    <row r="67" spans="1:9" s="66" customFormat="1" ht="15">
      <c r="A67" s="82"/>
      <c r="B67" s="82"/>
      <c r="C67" s="82"/>
      <c r="D67" s="82"/>
      <c r="E67" s="82"/>
      <c r="F67" s="82"/>
      <c r="G67" s="82"/>
      <c r="H67" s="82"/>
      <c r="I67" s="82"/>
    </row>
    <row r="68" spans="1:9" s="66" customFormat="1" ht="15" customHeight="1">
      <c r="A68" s="82"/>
      <c r="B68" s="82"/>
      <c r="C68" s="82"/>
      <c r="D68" s="82"/>
      <c r="E68" s="82"/>
      <c r="F68" s="82"/>
      <c r="G68" s="82"/>
      <c r="H68" s="82"/>
      <c r="I68" s="82"/>
    </row>
  </sheetData>
  <sheetProtection/>
  <mergeCells count="13">
    <mergeCell ref="F12:K12"/>
    <mergeCell ref="D12:D13"/>
    <mergeCell ref="A58:C58"/>
    <mergeCell ref="E12:E13"/>
    <mergeCell ref="A65:I65"/>
    <mergeCell ref="N8:O8"/>
    <mergeCell ref="L12:P12"/>
    <mergeCell ref="A2:D2"/>
    <mergeCell ref="A7:D7"/>
    <mergeCell ref="A8:D8"/>
    <mergeCell ref="A12:A13"/>
    <mergeCell ref="C12:C13"/>
    <mergeCell ref="B12:B13"/>
  </mergeCells>
  <printOptions/>
  <pageMargins left="0.7874015748031497" right="0.7874015748031497" top="0.984251968503937" bottom="0.984251968503937" header="0.3937007874015748" footer="0.3937007874015748"/>
  <pageSetup fitToHeight="100" horizontalDpi="300" verticalDpi="3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P29"/>
  <sheetViews>
    <sheetView zoomScalePageLayoutView="0" workbookViewId="0" topLeftCell="A4">
      <selection activeCell="F16" sqref="F16"/>
    </sheetView>
  </sheetViews>
  <sheetFormatPr defaultColWidth="9.140625" defaultRowHeight="12.75"/>
  <cols>
    <col min="1" max="1" width="3.8515625" style="0" customWidth="1"/>
    <col min="2" max="2" width="4.7109375" style="0" customWidth="1"/>
    <col min="3" max="3" width="48.8515625" style="0" customWidth="1"/>
    <col min="4" max="4" width="6.57421875" style="0" customWidth="1"/>
    <col min="5" max="5" width="7.00390625" style="0" customWidth="1"/>
    <col min="6" max="6" width="5.8515625" style="0" customWidth="1"/>
    <col min="7" max="7" width="7.57421875" style="0" customWidth="1"/>
    <col min="8" max="16" width="5.8515625" style="0" customWidth="1"/>
  </cols>
  <sheetData>
    <row r="1" spans="1:4" ht="12.75">
      <c r="A1" s="4" t="s">
        <v>120</v>
      </c>
      <c r="B1" s="4"/>
      <c r="C1" s="4"/>
      <c r="D1" s="4"/>
    </row>
    <row r="2" spans="1:4" ht="12.75">
      <c r="A2" s="236" t="s">
        <v>117</v>
      </c>
      <c r="B2" s="236"/>
      <c r="C2" s="237"/>
      <c r="D2" s="237"/>
    </row>
    <row r="3" spans="1:4" ht="12.75">
      <c r="A3" s="5" t="s">
        <v>112</v>
      </c>
      <c r="B3" s="5"/>
      <c r="C3" s="5"/>
      <c r="D3" s="5"/>
    </row>
    <row r="4" spans="1:7" ht="12.75">
      <c r="A4" s="5" t="str">
        <f>Koptame!B6</f>
        <v>Pasūtījuma Nr.: iepirkums "PII "Priedīte" telpu kosmētiskais remonts", identifikācijas numurs MNP2013/20</v>
      </c>
      <c r="B4" s="5"/>
      <c r="C4" s="4"/>
      <c r="D4" s="5"/>
      <c r="E4" s="5"/>
      <c r="F4" s="5"/>
      <c r="G4" s="5"/>
    </row>
    <row r="5" spans="1:7" ht="12.75">
      <c r="A5" s="5" t="str">
        <f>Koptame!B7</f>
        <v>Izpildītājs:  </v>
      </c>
      <c r="B5" s="5"/>
      <c r="C5" s="36"/>
      <c r="D5" s="38"/>
      <c r="E5" s="38"/>
      <c r="F5" s="38"/>
      <c r="G5" s="38"/>
    </row>
    <row r="6" spans="1:4" ht="12.75">
      <c r="A6" s="5"/>
      <c r="B6" s="5"/>
      <c r="C6" s="5"/>
      <c r="D6" s="5"/>
    </row>
    <row r="7" spans="1:4" ht="20.25">
      <c r="A7" s="238" t="s">
        <v>153</v>
      </c>
      <c r="B7" s="238"/>
      <c r="C7" s="238"/>
      <c r="D7" s="238"/>
    </row>
    <row r="8" spans="1:16" ht="18">
      <c r="A8" s="239" t="s">
        <v>152</v>
      </c>
      <c r="B8" s="239"/>
      <c r="C8" s="239"/>
      <c r="D8" s="239"/>
      <c r="K8" s="95" t="s">
        <v>88</v>
      </c>
      <c r="L8" s="95"/>
      <c r="M8" s="96"/>
      <c r="N8" s="240">
        <f>P20</f>
        <v>0</v>
      </c>
      <c r="O8" s="240"/>
      <c r="P8" s="96" t="s">
        <v>89</v>
      </c>
    </row>
    <row r="9" spans="1:16" s="2" customFormat="1" ht="12.75">
      <c r="A9" s="5"/>
      <c r="B9" s="5"/>
      <c r="C9" s="6"/>
      <c r="D9" s="6"/>
      <c r="E9" s="6"/>
      <c r="F9" s="6"/>
      <c r="G9" s="6"/>
      <c r="K9" s="97" t="str">
        <f>Koptame!C9</f>
        <v>Tāme sastādīta 2013.gada </v>
      </c>
      <c r="L9" s="97"/>
      <c r="M9" s="96"/>
      <c r="N9" s="98"/>
      <c r="O9" s="98"/>
      <c r="P9" s="98"/>
    </row>
    <row r="10" spans="1:7" ht="12.75">
      <c r="A10" s="4"/>
      <c r="B10" s="4"/>
      <c r="C10" s="7"/>
      <c r="D10" s="4"/>
      <c r="E10" s="4"/>
      <c r="F10" s="4"/>
      <c r="G10" s="4"/>
    </row>
    <row r="11" spans="1:7" ht="12.75">
      <c r="A11" s="4"/>
      <c r="B11" s="4"/>
      <c r="C11" s="4"/>
      <c r="D11" s="4"/>
      <c r="E11" s="4"/>
      <c r="F11" s="4"/>
      <c r="G11" s="4"/>
    </row>
    <row r="12" spans="1:16" ht="12.75" customHeight="1">
      <c r="A12" s="241" t="s">
        <v>2</v>
      </c>
      <c r="B12" s="243" t="s">
        <v>142</v>
      </c>
      <c r="C12" s="242" t="s">
        <v>1</v>
      </c>
      <c r="D12" s="232" t="s">
        <v>3</v>
      </c>
      <c r="E12" s="232" t="s">
        <v>0</v>
      </c>
      <c r="F12" s="226" t="s">
        <v>149</v>
      </c>
      <c r="G12" s="227"/>
      <c r="H12" s="227"/>
      <c r="I12" s="227"/>
      <c r="J12" s="227"/>
      <c r="K12" s="228"/>
      <c r="L12" s="229" t="s">
        <v>150</v>
      </c>
      <c r="M12" s="230"/>
      <c r="N12" s="230"/>
      <c r="O12" s="230"/>
      <c r="P12" s="231"/>
    </row>
    <row r="13" spans="1:16" ht="65.25" customHeight="1">
      <c r="A13" s="241"/>
      <c r="B13" s="244"/>
      <c r="C13" s="242"/>
      <c r="D13" s="232"/>
      <c r="E13" s="232"/>
      <c r="F13" s="115" t="s">
        <v>143</v>
      </c>
      <c r="G13" s="115" t="s">
        <v>144</v>
      </c>
      <c r="H13" s="115" t="s">
        <v>79</v>
      </c>
      <c r="I13" s="107" t="s">
        <v>80</v>
      </c>
      <c r="J13" s="107" t="s">
        <v>81</v>
      </c>
      <c r="K13" s="107" t="s">
        <v>85</v>
      </c>
      <c r="L13" s="115" t="s">
        <v>145</v>
      </c>
      <c r="M13" s="107" t="s">
        <v>79</v>
      </c>
      <c r="N13" s="107" t="s">
        <v>80</v>
      </c>
      <c r="O13" s="107" t="s">
        <v>81</v>
      </c>
      <c r="P13" s="107" t="s">
        <v>86</v>
      </c>
    </row>
    <row r="14" spans="1:16" ht="12.75">
      <c r="A14" s="54">
        <v>1</v>
      </c>
      <c r="B14" s="54">
        <v>2</v>
      </c>
      <c r="C14" s="54">
        <v>3</v>
      </c>
      <c r="D14" s="54">
        <v>4</v>
      </c>
      <c r="E14" s="54">
        <v>5</v>
      </c>
      <c r="F14" s="54">
        <v>6</v>
      </c>
      <c r="G14" s="54">
        <v>7</v>
      </c>
      <c r="H14" s="108">
        <v>8</v>
      </c>
      <c r="I14" s="108">
        <v>9</v>
      </c>
      <c r="J14" s="108">
        <v>9</v>
      </c>
      <c r="K14" s="108">
        <v>10</v>
      </c>
      <c r="L14" s="108">
        <v>11</v>
      </c>
      <c r="M14" s="108">
        <v>12</v>
      </c>
      <c r="N14" s="108">
        <v>13</v>
      </c>
      <c r="O14" s="108">
        <v>14</v>
      </c>
      <c r="P14" s="108">
        <v>15</v>
      </c>
    </row>
    <row r="15" spans="1:16" ht="12.75">
      <c r="A15" s="25"/>
      <c r="B15" s="114"/>
      <c r="C15" s="42" t="s">
        <v>57</v>
      </c>
      <c r="D15" s="26"/>
      <c r="E15" s="118"/>
      <c r="F15" s="118"/>
      <c r="G15" s="118"/>
      <c r="H15" s="119"/>
      <c r="I15" s="119"/>
      <c r="J15" s="119"/>
      <c r="K15" s="119"/>
      <c r="L15" s="119"/>
      <c r="M15" s="119"/>
      <c r="N15" s="119"/>
      <c r="O15" s="119"/>
      <c r="P15" s="119"/>
    </row>
    <row r="16" spans="1:16" ht="12.75">
      <c r="A16" s="88">
        <v>1</v>
      </c>
      <c r="B16" s="88"/>
      <c r="C16" s="39" t="s">
        <v>154</v>
      </c>
      <c r="D16" s="130" t="s">
        <v>155</v>
      </c>
      <c r="E16" s="123">
        <v>1</v>
      </c>
      <c r="F16" s="120"/>
      <c r="G16" s="170"/>
      <c r="H16" s="155"/>
      <c r="I16" s="171"/>
      <c r="J16" s="171"/>
      <c r="K16" s="157"/>
      <c r="L16" s="157"/>
      <c r="M16" s="157"/>
      <c r="N16" s="157"/>
      <c r="O16" s="157"/>
      <c r="P16" s="157"/>
    </row>
    <row r="17" spans="1:16" ht="12.75">
      <c r="A17" s="88">
        <v>2</v>
      </c>
      <c r="B17" s="88"/>
      <c r="C17" s="39" t="s">
        <v>156</v>
      </c>
      <c r="D17" s="131" t="s">
        <v>155</v>
      </c>
      <c r="E17" s="132">
        <v>12</v>
      </c>
      <c r="F17" s="120"/>
      <c r="G17" s="170"/>
      <c r="H17" s="155"/>
      <c r="I17" s="171"/>
      <c r="J17" s="171"/>
      <c r="K17" s="157"/>
      <c r="L17" s="157"/>
      <c r="M17" s="157"/>
      <c r="N17" s="157"/>
      <c r="O17" s="157"/>
      <c r="P17" s="157"/>
    </row>
    <row r="18" spans="1:16" ht="12.75">
      <c r="A18" s="1"/>
      <c r="B18" s="1"/>
      <c r="C18" s="51" t="s">
        <v>82</v>
      </c>
      <c r="D18" s="55"/>
      <c r="E18" s="56"/>
      <c r="F18" s="56"/>
      <c r="G18" s="172"/>
      <c r="H18" s="160"/>
      <c r="I18" s="160"/>
      <c r="J18" s="161"/>
      <c r="K18" s="161"/>
      <c r="L18" s="161"/>
      <c r="M18" s="162"/>
      <c r="N18" s="162"/>
      <c r="O18" s="162"/>
      <c r="P18" s="162"/>
    </row>
    <row r="19" spans="1:16" ht="12.75">
      <c r="A19" s="233" t="s">
        <v>132</v>
      </c>
      <c r="B19" s="234"/>
      <c r="C19" s="235"/>
      <c r="D19" s="23"/>
      <c r="E19" s="24"/>
      <c r="F19" s="24"/>
      <c r="G19" s="173"/>
      <c r="H19" s="163"/>
      <c r="I19" s="163"/>
      <c r="J19" s="164"/>
      <c r="K19" s="165"/>
      <c r="L19" s="165"/>
      <c r="M19" s="166"/>
      <c r="N19" s="166"/>
      <c r="O19" s="166"/>
      <c r="P19" s="166"/>
    </row>
    <row r="20" spans="1:16" ht="12.75">
      <c r="A20" s="1"/>
      <c r="B20" s="1"/>
      <c r="C20" s="52" t="s">
        <v>133</v>
      </c>
      <c r="D20" s="48"/>
      <c r="E20" s="49"/>
      <c r="F20" s="49"/>
      <c r="G20" s="174"/>
      <c r="H20" s="167"/>
      <c r="I20" s="167"/>
      <c r="J20" s="168"/>
      <c r="K20" s="168"/>
      <c r="L20" s="168"/>
      <c r="M20" s="162"/>
      <c r="N20" s="162"/>
      <c r="O20" s="162"/>
      <c r="P20" s="162"/>
    </row>
    <row r="23" spans="1:9" s="60" customFormat="1" ht="15">
      <c r="A23" s="71" t="str">
        <f>Koptame!A17</f>
        <v>Sastādīja: _______________________</v>
      </c>
      <c r="B23" s="71"/>
      <c r="C23" s="71"/>
      <c r="D23" s="71"/>
      <c r="E23" s="71"/>
      <c r="F23" s="71"/>
      <c r="G23" s="71"/>
      <c r="H23" s="71"/>
      <c r="I23" s="72"/>
    </row>
    <row r="24" spans="1:9" s="61" customFormat="1" ht="15">
      <c r="A24" s="73"/>
      <c r="B24" s="73"/>
      <c r="C24" s="74"/>
      <c r="D24" s="75"/>
      <c r="E24" s="76"/>
      <c r="F24" s="76"/>
      <c r="G24" s="76"/>
      <c r="H24" s="77"/>
      <c r="I24" s="77"/>
    </row>
    <row r="25" spans="1:9" s="61" customFormat="1" ht="13.5" customHeight="1">
      <c r="A25" s="73"/>
      <c r="B25" s="73"/>
      <c r="C25" s="74"/>
      <c r="D25" s="75"/>
      <c r="E25" s="76"/>
      <c r="F25" s="76"/>
      <c r="G25" s="76"/>
      <c r="H25" s="77"/>
      <c r="I25" s="77"/>
    </row>
    <row r="26" spans="1:9" s="61" customFormat="1" ht="15">
      <c r="A26" s="193" t="str">
        <f>Koptame!A20:F20</f>
        <v>Pārbaudīja: _______________________      Sertifikāts Nr.</v>
      </c>
      <c r="B26" s="193"/>
      <c r="C26" s="193"/>
      <c r="D26" s="193"/>
      <c r="E26" s="193"/>
      <c r="F26" s="193"/>
      <c r="G26" s="193"/>
      <c r="H26" s="193"/>
      <c r="I26" s="193"/>
    </row>
    <row r="27" spans="1:16" s="60" customFormat="1" ht="15">
      <c r="A27" s="78"/>
      <c r="B27" s="78"/>
      <c r="C27" s="78"/>
      <c r="D27" s="79"/>
      <c r="E27" s="80"/>
      <c r="F27" s="80"/>
      <c r="G27" s="80"/>
      <c r="H27" s="81"/>
      <c r="I27" s="81"/>
      <c r="J27" s="63"/>
      <c r="K27" s="63"/>
      <c r="L27" s="63"/>
      <c r="M27" s="64"/>
      <c r="N27" s="62"/>
      <c r="O27" s="63"/>
      <c r="P27" s="65"/>
    </row>
    <row r="28" spans="1:9" s="66" customFormat="1" ht="15">
      <c r="A28" s="82"/>
      <c r="B28" s="82"/>
      <c r="C28" s="82"/>
      <c r="D28" s="82"/>
      <c r="E28" s="82"/>
      <c r="F28" s="82"/>
      <c r="G28" s="82"/>
      <c r="H28" s="82"/>
      <c r="I28" s="82"/>
    </row>
    <row r="29" spans="1:9" s="66" customFormat="1" ht="15" customHeight="1">
      <c r="A29" s="82"/>
      <c r="B29" s="82"/>
      <c r="C29" s="82"/>
      <c r="D29" s="82"/>
      <c r="E29" s="82"/>
      <c r="F29" s="82"/>
      <c r="G29" s="82"/>
      <c r="H29" s="82"/>
      <c r="I29" s="82"/>
    </row>
  </sheetData>
  <sheetProtection/>
  <mergeCells count="13">
    <mergeCell ref="A2:D2"/>
    <mergeCell ref="A7:D7"/>
    <mergeCell ref="A8:D8"/>
    <mergeCell ref="N8:O8"/>
    <mergeCell ref="A12:A13"/>
    <mergeCell ref="B12:B13"/>
    <mergeCell ref="C12:C13"/>
    <mergeCell ref="D12:D13"/>
    <mergeCell ref="E12:E13"/>
    <mergeCell ref="F12:K12"/>
    <mergeCell ref="L12:P12"/>
    <mergeCell ref="A19:C19"/>
    <mergeCell ref="A26:I26"/>
  </mergeCells>
  <printOptions/>
  <pageMargins left="0.7874015748031497" right="0.7874015748031497" top="0.984251968503937" bottom="0.98425196850393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</dc:creator>
  <cp:keywords/>
  <dc:description/>
  <cp:lastModifiedBy>Signe</cp:lastModifiedBy>
  <cp:lastPrinted>2013-05-13T12:38:05Z</cp:lastPrinted>
  <dcterms:created xsi:type="dcterms:W3CDTF">1996-10-14T23:33:28Z</dcterms:created>
  <dcterms:modified xsi:type="dcterms:W3CDTF">2013-05-13T12:39:39Z</dcterms:modified>
  <cp:category/>
  <cp:version/>
  <cp:contentType/>
  <cp:contentStatus/>
</cp:coreProperties>
</file>