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5" yWindow="60" windowWidth="12720" windowHeight="11760" tabRatio="893" activeTab="1"/>
  </bookViews>
  <sheets>
    <sheet name="Attiecinamas izmaksas" sheetId="1" r:id="rId1"/>
    <sheet name="Neattiecinamas izmaksas" sheetId="2" r:id="rId2"/>
  </sheets>
  <externalReferences>
    <externalReference r:id="rId5"/>
  </externalReferences>
  <definedNames>
    <definedName name="Augsnes_biezums">#REF!</definedName>
    <definedName name="_xlnm.Print_Area" localSheetId="0">'Attiecinamas izmaksas'!$A$1:$F$470</definedName>
    <definedName name="_xlnm.Print_Area" localSheetId="1">'Neattiecinamas izmaksas'!$A$1:$F$168</definedName>
    <definedName name="_xlnm.Print_Titles" localSheetId="0">'Attiecinamas izmaksas'!$9:$9</definedName>
    <definedName name="_xlnm.Print_Titles" localSheetId="1">'Neattiecinamas izmaksas'!$10:$10</definedName>
    <definedName name="Grāvja_dziļums">#REF!</definedName>
    <definedName name="Grāvja_platums">#REF!</definedName>
    <definedName name="Nogāžu_nostiprinājuma_biezums">#REF!</definedName>
    <definedName name="Nogažu_slīpums">#REF!</definedName>
    <definedName name="Paaugstinājums">#REF!</definedName>
    <definedName name="Piketaža">#REF!</definedName>
    <definedName name="Segas_biezums">#REF!</definedName>
    <definedName name="šķers">#REF!</definedName>
    <definedName name="Šķērskritums">#REF!</definedName>
    <definedName name="Z_k_platums">#REF!</definedName>
  </definedNames>
  <calcPr fullCalcOnLoad="1"/>
</workbook>
</file>

<file path=xl/sharedStrings.xml><?xml version="1.0" encoding="utf-8"?>
<sst xmlns="http://schemas.openxmlformats.org/spreadsheetml/2006/main" count="4784" uniqueCount="2554">
  <si>
    <t>Segas konstrukcija gājēju celiņam ar bruģakmens segumu (pārbruģēšana)</t>
  </si>
  <si>
    <t>Betona bruģis h=8 cm (esošais)</t>
  </si>
  <si>
    <t>Smilts/cementa maisījums (attiecība 1:8) h=5cm</t>
  </si>
  <si>
    <t xml:space="preserve">Minerālmateriālu maisījums 0/32  h=15cm </t>
  </si>
  <si>
    <t>Salizturīgais slānis h=30cm</t>
  </si>
  <si>
    <t>Zālāja atjaunošana, nogāžu nostiprināšana, apzaļumošana</t>
  </si>
  <si>
    <t>Augu zeme, apsēta ar daudzgadīgas zāles sēklām, h=10cm</t>
  </si>
  <si>
    <t>Līmeņošana</t>
  </si>
  <si>
    <t>Aku vāku līmeņošana</t>
  </si>
  <si>
    <t>Būvgrūži</t>
  </si>
  <si>
    <t>Asfalta seguma nojaukšana brauktuvei un aizvešana, hvid =10cm</t>
  </si>
  <si>
    <t>Šķembu, smilts, grants pamata demontāža un aizvešana, hvid=40cm</t>
  </si>
  <si>
    <t>Papildus veidgabali un montāžas materiāli</t>
  </si>
  <si>
    <t>LIETUS ŪDENS KANALIZĀCIJAS IZBŪVE</t>
  </si>
  <si>
    <t>SAULES IELAS IZBŪVE</t>
  </si>
  <si>
    <t>Betona paliktņi un balsti</t>
  </si>
  <si>
    <t>Betons cauruļvadu un armatūras palikņiem un balstiem (B10)</t>
  </si>
  <si>
    <t>Pieslēgums esošajam ūdensvadam : diametrs 32mm-150mm</t>
  </si>
  <si>
    <t>Pieslēgums esošajai sadzīves kanalizācijas akai ar pašteces cauruļvadu : nominālais diametrs 110mm-315mm</t>
  </si>
  <si>
    <t>Esošo komunikāciju DN32 - 300mm demontāža</t>
  </si>
  <si>
    <t>Esošo dzelzsbetona aku demontāža</t>
  </si>
  <si>
    <t>TV inspekcija / Skalošana un dezinfekcija</t>
  </si>
  <si>
    <t>Jaunizbūvētā sadzīves kanalizācijas kolektora pārbaude ar TV inspekciju</t>
  </si>
  <si>
    <t>Ūdensvada skalošana un dezinfekcija</t>
  </si>
  <si>
    <t>Esoša saliekamā dzelzsbetona grodu aka atjaunošana- ieskaitot visu cauruļu pievienojumus, aku aprīkojumu, lūku kā arī pārbaudes (D=1500/1000mm)</t>
  </si>
  <si>
    <t>Segas konstrukcija gājēju celiņam ar bruģakmens segumu (atjaunošana)</t>
  </si>
  <si>
    <t>Betona bruģis h=8 cm (esoša demontaža/montaža)</t>
  </si>
  <si>
    <t xml:space="preserve">Salizturīgais slānis h=30cm </t>
  </si>
  <si>
    <t>Grants segums</t>
  </si>
  <si>
    <t>Grants maisījums 0/32, h=20 cm</t>
  </si>
  <si>
    <t>ŪDENSAPGĀDE</t>
  </si>
  <si>
    <t>Ūdensapgādes plastmasas caurules PE, PN10 izbūve būvgrāvī - ieskaitot izlīdzinošo kārtu, apbērumu, tranšejas aizbēršanu un spiediena pārbaudi</t>
  </si>
  <si>
    <t>SDR11, PE100</t>
  </si>
  <si>
    <t>De 32</t>
  </si>
  <si>
    <t>De 63</t>
  </si>
  <si>
    <t>De 110</t>
  </si>
  <si>
    <t>D=1500mm</t>
  </si>
  <si>
    <t>Kaļamā ķeta veidgabali</t>
  </si>
  <si>
    <t>Krustgabali</t>
  </si>
  <si>
    <t>DCI Atloku krustgabals: nominālais diametrs:100mm</t>
  </si>
  <si>
    <t>Atloku aizbīdņi</t>
  </si>
  <si>
    <t>DCI Atloku aizbīdnis ar rokratu :nominālais diametrs 100mm</t>
  </si>
  <si>
    <t>Atloki</t>
  </si>
  <si>
    <t>Atloku pāreja</t>
  </si>
  <si>
    <t>DCI Atloku pāreja 100/50 mm</t>
  </si>
  <si>
    <t>Sedli</t>
  </si>
  <si>
    <t>Kaļamā ķeta sedli ar atzarojumu un cilindrisko vītni 25mm ar teleskopisku pagarinātājkātu un kapi servisa ventiļa pievienošanai, viens gals ar noturīgu uz stiepi  PE-caurules 63mm pievienojumam, otrs ar ārējo vītni priekš sedlu uzmavas, priekš PE caurules: ārējais diametrs 110mm</t>
  </si>
  <si>
    <t>PE100 SDR 11, cauruļu veidgabali</t>
  </si>
  <si>
    <t>Gala noslēgi</t>
  </si>
  <si>
    <t>PE gala noslēgs: caurules diametrs De110mm</t>
  </si>
  <si>
    <t>Enkurojošs, izjaucams uzliekamais atloks PE caurulei 110mm : nominālais diametrs 100mm</t>
  </si>
  <si>
    <t>Aizsargčaula caurulei De110</t>
  </si>
  <si>
    <t>Kanalizācijas kolektors vai drenu caurule</t>
  </si>
  <si>
    <t xml:space="preserve">SADZĪVES KANALIZĀCIJA </t>
  </si>
  <si>
    <t>PP monolītsiena (vai PVC)</t>
  </si>
  <si>
    <t>SDR17, PE100</t>
  </si>
  <si>
    <t>Dziļums: līdz 1.5m</t>
  </si>
  <si>
    <t>Dziļums: vidējais 2.5-3.0m</t>
  </si>
  <si>
    <t>Dziļums: vidējais 3.5-4.0m</t>
  </si>
  <si>
    <t>Dziļums: vidējais 3.0-3.5m</t>
  </si>
  <si>
    <t>Aizsargčaula : caurulei ar ārējo diametru 160mm</t>
  </si>
  <si>
    <t>Savienojumi (plastmasa/betona vai keramika caurule)</t>
  </si>
  <si>
    <t xml:space="preserve">Savienojums  : caurulei ar ārējo diametru 200mm </t>
  </si>
  <si>
    <t xml:space="preserve">Savienojums  : caurulei ar ārējo diametru 250mm </t>
  </si>
  <si>
    <t xml:space="preserve">Šķērsojumi (darbojās vai periodiski darbojās) ar sadzīves kanalizācijas cauruli diametrā no 160mm - 315mm </t>
  </si>
  <si>
    <t>ŪDENSAPGĀDE UN KANALIZĀCIJAS IZBŪVE</t>
  </si>
  <si>
    <t>A</t>
  </si>
  <si>
    <t>B</t>
  </si>
  <si>
    <t>Pasūtītāja rezerve (5% no A):</t>
  </si>
  <si>
    <t>C</t>
  </si>
  <si>
    <t>Kopā (A + B):</t>
  </si>
  <si>
    <t>D</t>
  </si>
  <si>
    <t>Pavisam kopā (C + D):</t>
  </si>
  <si>
    <t>Balsta kronšteins  L-veida 1.5/1/15</t>
  </si>
  <si>
    <t>Balsta kronšteins  T-veida 1.5/1/15</t>
  </si>
  <si>
    <t>Betona pamats apgaismojuma balstam</t>
  </si>
  <si>
    <t>Gumijas blīve GB-RG</t>
  </si>
  <si>
    <t>Gājēju pārejas apgaismojuma armatūra IP66; CALYPSO ZEBRA</t>
  </si>
  <si>
    <t>Gājēju pārejas apgaismojuma balsts</t>
  </si>
  <si>
    <t>Betona pamats P-2 gājēju pārejas apgaismojuma balstam</t>
  </si>
  <si>
    <t>Gumijas blīve</t>
  </si>
  <si>
    <t>Gājēju pārejas prožektors IP66; 250W</t>
  </si>
  <si>
    <t>Apgaismojuma balsta spaiļu komplekts SV15</t>
  </si>
  <si>
    <t>Kabelis NYY 2x2,5mm²</t>
  </si>
  <si>
    <t>Kabelis NYY 2x1,5mm²</t>
  </si>
  <si>
    <t>Nātrija lampa 150W</t>
  </si>
  <si>
    <t>Metāla halīda lampa 250W</t>
  </si>
  <si>
    <t>Metāla halīda lampa 250W prožektoram</t>
  </si>
  <si>
    <t xml:space="preserve">Apgaismojuma vadības sadalne (KS-II tipa 1235x560x300) </t>
  </si>
  <si>
    <t>Kabeļu komutācijas sadalne KS-I-04</t>
  </si>
  <si>
    <t>Pamatne MP-III</t>
  </si>
  <si>
    <t>Pamatne MP-II</t>
  </si>
  <si>
    <t>Automātiskais slēdzis ~3; 3pol.; 80A "C" mont.uz DIN sliedes</t>
  </si>
  <si>
    <t>Automātiskais slēdzis ~1; 1pol.; 6A "B" mont.uz DIN sliedes</t>
  </si>
  <si>
    <t>Automātiskais slēdzis ~1; 1pol.; 50A "C" mont.uz DIN sliedes</t>
  </si>
  <si>
    <t>Automātiskais slēdzis ~1; 1pol.; 40A "C" mont.uz DIN sliedes</t>
  </si>
  <si>
    <t>Automātiskais slēdzis ~1; 1pol.; 6A "C" mont.uz DIN sliedes</t>
  </si>
  <si>
    <t>Kontaktors ~3; 3pol.; 115A; 230V</t>
  </si>
  <si>
    <t>Krēslas slēdzis 1NO-1NC; 10A; 230V, ar pie sienas stiprināmu sensoru</t>
  </si>
  <si>
    <t>Selektorslēdzis 3 pozīciju ~1, 1.pol.; 16A mont.uz DIN sliedes</t>
  </si>
  <si>
    <t>Indikators 230V mont.uz DIN sliedes</t>
  </si>
  <si>
    <t>Drošinātājs NH-00 16A</t>
  </si>
  <si>
    <t>Drošinātājs NH-00 25A</t>
  </si>
  <si>
    <t>Drošinātājs NH-00 35A</t>
  </si>
  <si>
    <t>Nazis NH-00 160A</t>
  </si>
  <si>
    <t>Drošinātāju līste 160A</t>
  </si>
  <si>
    <t>Kabelis AXMK 4x35mm²</t>
  </si>
  <si>
    <t>Kabelis AXMK 4x16mm²</t>
  </si>
  <si>
    <t>PE caurule ∅110mm</t>
  </si>
  <si>
    <t>PE caurule ∅75mm</t>
  </si>
  <si>
    <t>Kabeļu gala apdare EPKT 0031-L12</t>
  </si>
  <si>
    <t>Kabeļu gala apdare EPKT 0031</t>
  </si>
  <si>
    <t>Kabeļu gala apdare EPKT 0015</t>
  </si>
  <si>
    <t>Kabeļu savienojuma uzmava SMOE 81513</t>
  </si>
  <si>
    <t>Kabeļkurpe SAL 1.272</t>
  </si>
  <si>
    <t>Zemējuma spaile SE 15</t>
  </si>
  <si>
    <t>Zemējuma vads Cu 25mm2</t>
  </si>
  <si>
    <t>Zemējuma stienis 219/20 20x1500mm</t>
  </si>
  <si>
    <t>Zemējuma stieņa klemme 2760 20 FT, RD8-10/FL40</t>
  </si>
  <si>
    <t>Zemējuma stieņa spice 1819/20BP</t>
  </si>
  <si>
    <t>Apaļtērauds, ∅10mm</t>
  </si>
  <si>
    <t>Antikorozijas lenta 356/50 10m rullis</t>
  </si>
  <si>
    <t>Signāllenta</t>
  </si>
  <si>
    <t>Smiltis</t>
  </si>
  <si>
    <t>m³</t>
  </si>
  <si>
    <t>Keramzīts</t>
  </si>
  <si>
    <t>litri</t>
  </si>
  <si>
    <t>Esošo ielas apgaismojuma balstu ar gaismekļiem demontāža</t>
  </si>
  <si>
    <t>Tranšejas rakšana - aizbēršana vienam kabelim (mehāniski)</t>
  </si>
  <si>
    <t>Tranšejas rakšana - aizbēršana vienam kabelim (ar rokām)</t>
  </si>
  <si>
    <t>Tranšejas rakšana - aizbēršana diviem kabeļiem (mehāniski)</t>
  </si>
  <si>
    <t>Tranšejas rakšana - aizbēršana diviem kabeļiem (ar rokām)</t>
  </si>
  <si>
    <t>Gultnes sagatavošana</t>
  </si>
  <si>
    <t>Aizsargcauruļu guldīšana tranšejā PE ∅110mm</t>
  </si>
  <si>
    <t>Aizsargcauruļu guldīšana tranšejā PE ∅75mm</t>
  </si>
  <si>
    <t>Kabeļa guldīšana tranšejā, aizsargcaurulēs, AXMK 4x35</t>
  </si>
  <si>
    <t>Kabeļa guldīšana tranšejā, aizsargcaurulēs, AXMK 4x16</t>
  </si>
  <si>
    <t>Bedres rakšana pamatnēm, MP-III</t>
  </si>
  <si>
    <t>Bedres rakšana pamatnēm, MP-II</t>
  </si>
  <si>
    <t>Apgaismojuma vadības sadalnes ar pamatni (KS-II tipa 1235x560x300) montāža</t>
  </si>
  <si>
    <t>Kabeļu komutācijas sadalnes ar pamatni KS-I-04 montāža</t>
  </si>
  <si>
    <t>Signāllentas uzklāšana</t>
  </si>
  <si>
    <t>Bedres rakšana apgaismojuma balstu pamatnēm</t>
  </si>
  <si>
    <t>Apgaismojuma balsta ar betona pamtni montāža</t>
  </si>
  <si>
    <t>Spaiļu uzstādīšana balstos</t>
  </si>
  <si>
    <t>Automātslēdžu uzstādīšana balstos</t>
  </si>
  <si>
    <t>Kabeļu montāža balstos NYY 2x2,5mm²</t>
  </si>
  <si>
    <t>Kabeļu savienojuma uzmavas SMOE 81513 montāža</t>
  </si>
  <si>
    <t>Kabeļu gala apdares EPKT 0031-L12 montāža</t>
  </si>
  <si>
    <t>Kabeļu gala apdares EPKT 0031 montāža</t>
  </si>
  <si>
    <t>Kabeļu gala apdares EPKT 0015 montāža</t>
  </si>
  <si>
    <t>Gaismekļu un spuldžu montāža balstos (atbilstoši tehniskajai specifikācijai)</t>
  </si>
  <si>
    <t>Zemējuma izbūve sadalnēm</t>
  </si>
  <si>
    <t>Izolācijas pretestības mērījumi</t>
  </si>
  <si>
    <t>Zemējuma pretestības mērījumi</t>
  </si>
  <si>
    <t>Bruģa seguma atjaunošana</t>
  </si>
  <si>
    <t>m²</t>
  </si>
  <si>
    <t>Zālāju segumu atjaunošana</t>
  </si>
  <si>
    <t>APGAISMOJUMA IZBŪVE</t>
  </si>
  <si>
    <t>ELEKTROAPGĀDES TĪKLU PĀRBŪVE</t>
  </si>
  <si>
    <t>Kabeļu gala apdare EPKT 0047-L12</t>
  </si>
  <si>
    <t>Kabeļu gala apdare EPKT 0063-L12</t>
  </si>
  <si>
    <t>Kabeļu gala apdare GUST 01/3x25-70/750-L-12</t>
  </si>
  <si>
    <t>Kabeļu savienojuma uzmava TRAJ-01/4x70-120/3SB</t>
  </si>
  <si>
    <t>Kabeļu savienojuma uzmava TRAJ-01/4x150-240/3SB</t>
  </si>
  <si>
    <t>Kabeļu savienojuma uzmava TRAJ-01/4x150-240/4SB</t>
  </si>
  <si>
    <t>Kabeļu savienojuma uzmava POLJ-01/4x70-120</t>
  </si>
  <si>
    <t>Kabeļu savienojuma uzmava POLJ-01/4x150-240</t>
  </si>
  <si>
    <t>Kabeļu savienojuma uzmava GUSJ-01/34x120-240</t>
  </si>
  <si>
    <t>Kabeļu savienojuma uzmava SMOE 81512</t>
  </si>
  <si>
    <t>Kabeļu savienojuma uzmava SMOE 81524</t>
  </si>
  <si>
    <t>Kabelis AXMK 4x70mm²</t>
  </si>
  <si>
    <t>Kabelis AXMK 4x150mm²</t>
  </si>
  <si>
    <t>Kabelis AXMK 4x240mm²</t>
  </si>
  <si>
    <t>Zemējuma vads Cu 35mm2</t>
  </si>
  <si>
    <t>Pamatne MP-1</t>
  </si>
  <si>
    <t>Kabeļu komutācijas sadalnes ar pamatni KS-6 demontāža</t>
  </si>
  <si>
    <t>Kabeļu komutācijas sadalnes ar pamatni KS-4 demontāža</t>
  </si>
  <si>
    <t>Kabeļu komutācijas un uzskaites sadalnes UAKS-2 demontāža</t>
  </si>
  <si>
    <t>Uzskaites sadalnes N-LU demontāža</t>
  </si>
  <si>
    <t>Tranšejas rakšana - aizbēršana trīs kabeļiem (mehāniski)</t>
  </si>
  <si>
    <t>Tranšejas rakšana - aizbēršana trīs kabeļiem (ar rokām)</t>
  </si>
  <si>
    <t>Tranšejas rakšana - aizbēršana četriem kabeļiem (mehāniski)</t>
  </si>
  <si>
    <t>Tranšejas rakšana - aizbēršana četriem kabeļiem (ar rokām)</t>
  </si>
  <si>
    <t>Kabeļa guldīšana tranšejā, aizsargcaurulēs, AXMK 4x70</t>
  </si>
  <si>
    <t>Kabeļa guldīšana tranšejā, aizsargcaurulēs, AXMK 4x150</t>
  </si>
  <si>
    <t>Kabeļa guldīšana tranšejā, aizsargcaurulēs, AXMK 4x240</t>
  </si>
  <si>
    <t>Bedres rakšana pamatnēm, MP-1</t>
  </si>
  <si>
    <t>Bedres rakšana pamatnēm, MP-2</t>
  </si>
  <si>
    <t>Bedres rakšana sadalnei UAKS-2</t>
  </si>
  <si>
    <t>Kabeļu komutācijas sadalnes ar pamatni KS-6 montāža</t>
  </si>
  <si>
    <t xml:space="preserve">Apgaismojuma balsts konisks cinkots h=10m                                </t>
  </si>
  <si>
    <t>Apgaismojuma armatūra IP65; SGS102-T 150W</t>
  </si>
  <si>
    <t>Karstā asfalta AC16base izlīdzinošās kārtas izbūve vidēji 5 cm biezumā</t>
  </si>
  <si>
    <t>23</t>
  </si>
  <si>
    <t>23.1</t>
  </si>
  <si>
    <t>23.2</t>
  </si>
  <si>
    <t>23.3</t>
  </si>
  <si>
    <t>23.4</t>
  </si>
  <si>
    <t>23.5</t>
  </si>
  <si>
    <t>23.6</t>
  </si>
  <si>
    <t>23.7</t>
  </si>
  <si>
    <t>23.8</t>
  </si>
  <si>
    <t>23.9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</si>
  <si>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</si>
  <si>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</si>
  <si>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</si>
  <si>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</si>
  <si>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</si>
  <si>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</si>
  <si>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</si>
  <si>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</si>
  <si>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</si>
  <si>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</si>
  <si>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</si>
  <si>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</si>
  <si>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</si>
  <si>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</si>
  <si>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</si>
  <si>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</si>
  <si>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</si>
  <si>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</si>
  <si>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</si>
  <si>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</si>
  <si>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</si>
  <si>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</si>
  <si>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</si>
  <si>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</si>
  <si>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</si>
  <si>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</si>
  <si>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</si>
  <si>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</si>
  <si>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</si>
  <si>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</si>
  <si>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</si>
  <si>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</si>
  <si>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</si>
  <si>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</si>
  <si>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</si>
  <si>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</si>
  <si>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</si>
  <si>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</si>
  <si>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</si>
  <si>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</si>
  <si>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</si>
  <si>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</si>
  <si>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</si>
  <si>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</si>
  <si>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</si>
  <si>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</si>
  <si>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24</t>
  </si>
  <si>
    <t>24.1</t>
  </si>
  <si>
    <t>24.2</t>
  </si>
  <si>
    <t>24.3</t>
  </si>
  <si>
    <t>24.4</t>
  </si>
  <si>
    <t>24.5</t>
  </si>
  <si>
    <t>24.6</t>
  </si>
  <si>
    <t>24.7</t>
  </si>
  <si>
    <t>24.8</t>
  </si>
  <si>
    <t>24.9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</si>
  <si>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</si>
  <si>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</si>
  <si>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</si>
  <si>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</si>
  <si>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</si>
  <si>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</si>
  <si>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</si>
  <si>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</si>
  <si>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</si>
  <si>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</si>
  <si>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</si>
  <si>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</si>
  <si>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</si>
  <si>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</si>
  <si>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</si>
  <si>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</si>
  <si>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</si>
  <si>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</si>
  <si>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</si>
  <si>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</si>
  <si>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</si>
  <si>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</si>
  <si>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25.1</t>
  </si>
  <si>
    <t>25.2</t>
  </si>
  <si>
    <t>25.3</t>
  </si>
  <si>
    <t>25.4</t>
  </si>
  <si>
    <t>25.5</t>
  </si>
  <si>
    <t>25.6</t>
  </si>
  <si>
    <t>25.7</t>
  </si>
  <si>
    <t>25.8</t>
  </si>
  <si>
    <t>25.9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</si>
  <si>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</si>
  <si>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</si>
  <si>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</si>
  <si>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</si>
  <si>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</si>
  <si>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</si>
  <si>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</si>
  <si>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</si>
  <si>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</si>
  <si>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</si>
  <si>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</si>
  <si>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</si>
  <si>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</si>
  <si>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</si>
  <si>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</si>
  <si>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</si>
  <si>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</si>
  <si>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</si>
  <si>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</si>
  <si>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</si>
  <si>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</si>
  <si>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</si>
  <si>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26.1</t>
  </si>
  <si>
    <t>26.2</t>
  </si>
  <si>
    <t>26.3</t>
  </si>
  <si>
    <t>26.4</t>
  </si>
  <si>
    <t>26.5</t>
  </si>
  <si>
    <t>26.6</t>
  </si>
  <si>
    <t>26.7</t>
  </si>
  <si>
    <t>26.8</t>
  </si>
  <si>
    <t>26.9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</si>
  <si>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</si>
  <si>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</si>
  <si>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</si>
  <si>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</si>
  <si>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</si>
  <si>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</si>
  <si>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</si>
  <si>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</si>
  <si>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</si>
  <si>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</si>
  <si>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</si>
  <si>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</si>
  <si>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</si>
  <si>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</si>
  <si>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</si>
  <si>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</si>
  <si>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</si>
  <si>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</si>
  <si>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</si>
  <si>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</si>
  <si>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</si>
  <si>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</si>
  <si>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</si>
  <si>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</si>
  <si>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</si>
  <si>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</si>
  <si>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</si>
  <si>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</si>
  <si>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</si>
  <si>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</si>
  <si>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</si>
  <si>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</si>
  <si>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</si>
  <si>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</si>
  <si>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</si>
  <si>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</si>
  <si>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</si>
  <si>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</si>
  <si>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27.1</t>
  </si>
  <si>
    <t>27.2</t>
  </si>
  <si>
    <t>27.3</t>
  </si>
  <si>
    <t>27.4</t>
  </si>
  <si>
    <t>27.5</t>
  </si>
  <si>
    <t>27.6</t>
  </si>
  <si>
    <t>27.7</t>
  </si>
  <si>
    <t>27.8</t>
  </si>
  <si>
    <t>27.9</t>
  </si>
  <si>
    <t>28.1</t>
  </si>
  <si>
    <t>28.2</t>
  </si>
  <si>
    <t>28.3</t>
  </si>
  <si>
    <t>28.4</t>
  </si>
  <si>
    <t>28.5</t>
  </si>
  <si>
    <t>28.6</t>
  </si>
  <si>
    <t>28.7</t>
  </si>
  <si>
    <t>28.8</t>
  </si>
  <si>
    <t>28.9</t>
  </si>
  <si>
    <t>28.10</t>
  </si>
  <si>
    <t>28.11</t>
  </si>
  <si>
    <t>28.12</t>
  </si>
  <si>
    <t>29.1</t>
  </si>
  <si>
    <t>29.2</t>
  </si>
  <si>
    <t>29.3</t>
  </si>
  <si>
    <t>29.4</t>
  </si>
  <si>
    <t>29.5</t>
  </si>
  <si>
    <t>29.6</t>
  </si>
  <si>
    <t>29.7</t>
  </si>
  <si>
    <t>29.8</t>
  </si>
  <si>
    <t>29.9</t>
  </si>
  <si>
    <t>29.10</t>
  </si>
  <si>
    <t>29.11</t>
  </si>
  <si>
    <t>29.12</t>
  </si>
  <si>
    <t>29.13</t>
  </si>
  <si>
    <t>29.14</t>
  </si>
  <si>
    <t>29.15</t>
  </si>
  <si>
    <t>29.16</t>
  </si>
  <si>
    <t>30.1</t>
  </si>
  <si>
    <t>30.2</t>
  </si>
  <si>
    <t>30.3</t>
  </si>
  <si>
    <t>30.4</t>
  </si>
  <si>
    <t>30.5</t>
  </si>
  <si>
    <t>30.6</t>
  </si>
  <si>
    <t>30.7</t>
  </si>
  <si>
    <t>30.8</t>
  </si>
  <si>
    <t>30.9</t>
  </si>
  <si>
    <t>30.10</t>
  </si>
  <si>
    <t>30.11</t>
  </si>
  <si>
    <t>30.12</t>
  </si>
  <si>
    <t>30.13</t>
  </si>
  <si>
    <t>30.14</t>
  </si>
  <si>
    <t>30.15</t>
  </si>
  <si>
    <t>30.16</t>
  </si>
  <si>
    <t>30.17</t>
  </si>
  <si>
    <t>30.18</t>
  </si>
  <si>
    <t>30.19</t>
  </si>
  <si>
    <t>30.20</t>
  </si>
  <si>
    <t>30.21</t>
  </si>
  <si>
    <t>30.22</t>
  </si>
  <si>
    <t>12.1.</t>
  </si>
  <si>
    <r>
      <t xml:space="preserve">Rekonstruētās ielas digitālā inženierkomunikāciju uzmērīšana </t>
    </r>
    <r>
      <rPr>
        <i/>
        <sz val="10"/>
        <rFont val="Arial Narrow"/>
        <family val="2"/>
      </rPr>
      <t>(atbilstoši "Ceļu specifikācijas 2012" 2.9 punktam)</t>
    </r>
  </si>
  <si>
    <t>1.1.</t>
  </si>
  <si>
    <t>1.1.1.</t>
  </si>
  <si>
    <t>1.1.2.</t>
  </si>
  <si>
    <t>1.1.3.</t>
  </si>
  <si>
    <t>1.2.</t>
  </si>
  <si>
    <t>1.2.2.</t>
  </si>
  <si>
    <t>1.3.</t>
  </si>
  <si>
    <t>1.3.1.</t>
  </si>
  <si>
    <t>1.3.2.</t>
  </si>
  <si>
    <t>1.4.</t>
  </si>
  <si>
    <t>1.4.1.</t>
  </si>
  <si>
    <t>1.4.2.</t>
  </si>
  <si>
    <t>1.5.</t>
  </si>
  <si>
    <t>1.5.1.</t>
  </si>
  <si>
    <t>1.5.2.</t>
  </si>
  <si>
    <t>1.6.</t>
  </si>
  <si>
    <t>1.6.1.</t>
  </si>
  <si>
    <t>2.1.</t>
  </si>
  <si>
    <t>2.1.1.</t>
  </si>
  <si>
    <t>2.1.2.</t>
  </si>
  <si>
    <t>2.1.3.</t>
  </si>
  <si>
    <t>2.1.4.</t>
  </si>
  <si>
    <t>2.1.5.</t>
  </si>
  <si>
    <t>2.2.</t>
  </si>
  <si>
    <t>2.2.1.</t>
  </si>
  <si>
    <t>2.2.2.</t>
  </si>
  <si>
    <t>2.2.3.</t>
  </si>
  <si>
    <t>2.3.</t>
  </si>
  <si>
    <t>2.3.1.</t>
  </si>
  <si>
    <t>2.3.2.</t>
  </si>
  <si>
    <t>2.3.3.</t>
  </si>
  <si>
    <t>2.3.4.</t>
  </si>
  <si>
    <t>2.4.</t>
  </si>
  <si>
    <t>2.4.1.</t>
  </si>
  <si>
    <t>2.4.2.</t>
  </si>
  <si>
    <t>2.5.</t>
  </si>
  <si>
    <t>2.5.1.</t>
  </si>
  <si>
    <t>2.7.</t>
  </si>
  <si>
    <t>2.7.1.</t>
  </si>
  <si>
    <t>2.7.2.</t>
  </si>
  <si>
    <t>4.1.</t>
  </si>
  <si>
    <t>4.1.1.</t>
  </si>
  <si>
    <t>4.1.2.</t>
  </si>
  <si>
    <t>5.1.</t>
  </si>
  <si>
    <t>5.1.1.</t>
  </si>
  <si>
    <t>6.1.</t>
  </si>
  <si>
    <t>6.1.1.</t>
  </si>
  <si>
    <t>7.1.</t>
  </si>
  <si>
    <t>7.1.1.</t>
  </si>
  <si>
    <t>8.1.</t>
  </si>
  <si>
    <t>8.1.1.</t>
  </si>
  <si>
    <t>9.1.</t>
  </si>
  <si>
    <t>9.1.1.</t>
  </si>
  <si>
    <t>9.1.2.</t>
  </si>
  <si>
    <t>9.2.</t>
  </si>
  <si>
    <t>9.2.1.</t>
  </si>
  <si>
    <t>9.2.2.</t>
  </si>
  <si>
    <t>9.3.</t>
  </si>
  <si>
    <t>9.3.1.</t>
  </si>
  <si>
    <t>9.4.</t>
  </si>
  <si>
    <t>9.4.1.</t>
  </si>
  <si>
    <t>9.5.</t>
  </si>
  <si>
    <t>9.5.1.</t>
  </si>
  <si>
    <t>10.1.</t>
  </si>
  <si>
    <t>10.1.1.</t>
  </si>
  <si>
    <t>10.1.2.</t>
  </si>
  <si>
    <t>10.1.3.</t>
  </si>
  <si>
    <t>10.2.</t>
  </si>
  <si>
    <t>10.2.1.</t>
  </si>
  <si>
    <t>10.2.2.</t>
  </si>
  <si>
    <t>11.1.</t>
  </si>
  <si>
    <t>11.1.1.</t>
  </si>
  <si>
    <t>11.1.2.</t>
  </si>
  <si>
    <t>11.1.3.</t>
  </si>
  <si>
    <t>13.2.</t>
  </si>
  <si>
    <t>13.2.1.</t>
  </si>
  <si>
    <t>13.2.2.</t>
  </si>
  <si>
    <t>14.1.2.</t>
  </si>
  <si>
    <t>14.1.3.</t>
  </si>
  <si>
    <t>14.1.4.</t>
  </si>
  <si>
    <t>17.2.</t>
  </si>
  <si>
    <t>17.3.2.</t>
  </si>
  <si>
    <t>17.3.4.</t>
  </si>
  <si>
    <t>17.4.2.</t>
  </si>
  <si>
    <t>17.5.</t>
  </si>
  <si>
    <t>17.5.1.</t>
  </si>
  <si>
    <t>18.1.2.</t>
  </si>
  <si>
    <t>18.1.3.</t>
  </si>
  <si>
    <t>18.1.4.</t>
  </si>
  <si>
    <t>18.1.5.</t>
  </si>
  <si>
    <t>Madonas pilsētas Saules ielas (posmā no Rīgas līdz Rūpniecības ielai) rekonstrukcija</t>
  </si>
  <si>
    <t>(ERAF projekta ietvaros attiecināmās izmaksas)</t>
  </si>
  <si>
    <t>Būvobjekts:</t>
  </si>
  <si>
    <t>DARBU DAUDZUMU SARAKSTS Nr.1</t>
  </si>
  <si>
    <t>(ERAF projekta ietvaros neattiecināmās izmaksas)</t>
  </si>
  <si>
    <t>Sastādīja: ......................................./__________________/</t>
  </si>
  <si>
    <t>Pārbaudīja: ............................../__________________/</t>
  </si>
  <si>
    <t>Sertifikāta Nr._______________________</t>
  </si>
  <si>
    <t>Piezīmes:</t>
  </si>
  <si>
    <r>
      <t>1)</t>
    </r>
    <r>
      <rPr>
        <sz val="7"/>
        <color indexed="8"/>
        <rFont val="Times New Roman"/>
        <family val="1"/>
      </rPr>
      <t xml:space="preserve">       </t>
    </r>
    <r>
      <rPr>
        <sz val="10"/>
        <color indexed="8"/>
        <rFont val="Times New Roman"/>
        <family val="1"/>
      </rPr>
      <t>Visi darbu veidi un materiālu daudzumi ir noteikti teorētiski.</t>
    </r>
  </si>
  <si>
    <r>
      <t>2)</t>
    </r>
    <r>
      <rPr>
        <sz val="7"/>
        <color indexed="8"/>
        <rFont val="Times New Roman"/>
        <family val="1"/>
      </rPr>
      <t xml:space="preserve">       </t>
    </r>
    <r>
      <rPr>
        <sz val="10"/>
        <color indexed="8"/>
        <rFont val="Times New Roman"/>
        <family val="1"/>
      </rPr>
      <t>Būvuzņēmējam jāievērtē darbu daudzumos minēto darbu veikšanai nepieciešamie materiāli un papildus darbi, kas nav minēti šajā sarakstā, bet bez kuriem nav iespējama galveno būvdarbu tehnoloģiski pareiza izpilde pēc spēkā esošajiem normatīviem.</t>
    </r>
  </si>
  <si>
    <r>
      <t>3)</t>
    </r>
    <r>
      <rPr>
        <sz val="7"/>
        <color indexed="8"/>
        <rFont val="Times New Roman"/>
        <family val="1"/>
      </rPr>
      <t xml:space="preserve">       </t>
    </r>
    <r>
      <rPr>
        <sz val="10"/>
        <color indexed="8"/>
        <rFont val="Times New Roman"/>
        <family val="1"/>
      </rPr>
      <t>Materiālu apjomi, kuri iebūvējot ir norādīti m³, ir sastādīti ievērojot materiālu sablīvēšanās koeficientus būvniecības laikā.</t>
    </r>
  </si>
  <si>
    <r>
      <t>4)</t>
    </r>
    <r>
      <rPr>
        <sz val="7"/>
        <color indexed="8"/>
        <rFont val="Times New Roman"/>
        <family val="1"/>
      </rPr>
      <t xml:space="preserve">       </t>
    </r>
    <r>
      <rPr>
        <sz val="10"/>
        <color indexed="8"/>
        <rFont val="Times New Roman"/>
        <family val="1"/>
      </rPr>
      <t>Beramie un gabalmateriāli doti iebūvētā veidā.</t>
    </r>
  </si>
  <si>
    <r>
      <t>5)</t>
    </r>
    <r>
      <rPr>
        <sz val="7"/>
        <color indexed="8"/>
        <rFont val="Times New Roman"/>
        <family val="1"/>
      </rPr>
      <t xml:space="preserve">       </t>
    </r>
    <r>
      <rPr>
        <sz val="10"/>
        <color indexed="8"/>
        <rFont val="Times New Roman"/>
        <family val="1"/>
      </rPr>
      <t>Konstrukciju elementu komplektācija atbilstoši izgatavotāju firmu instrukcijām.</t>
    </r>
  </si>
  <si>
    <r>
      <t>6)</t>
    </r>
    <r>
      <rPr>
        <sz val="7"/>
        <color indexed="8"/>
        <rFont val="Times New Roman"/>
        <family val="1"/>
      </rPr>
      <t xml:space="preserve">       </t>
    </r>
    <r>
      <rPr>
        <sz val="10"/>
        <color indexed="8"/>
        <rFont val="Times New Roman"/>
        <family val="1"/>
      </rPr>
      <t>Visus nepieciešamos izstrādājumus un materiālus iebūvēt atbilstoši konkrētā ražotāja instrukcijām un noteikumiem.</t>
    </r>
  </si>
  <si>
    <t>DARBU DAUDZUMU SARAKSTS Nr.2</t>
  </si>
  <si>
    <t>Kabeļu komutācijas sadalnes ar pamatni KS-4 montāža</t>
  </si>
  <si>
    <t>Kabeļu komutācijas un uzskaites sadalnes UAKS-2 montāža</t>
  </si>
  <si>
    <t>Uzskaites sadalnes N-LU montāža</t>
  </si>
  <si>
    <t xml:space="preserve">Kabeļu gala apdares EPKT 0015 montāža </t>
  </si>
  <si>
    <t>Kabeļu gala apdares EPKT 0047-L12 montāža</t>
  </si>
  <si>
    <t>Kabeļu gala apdares EPKT 0063-L12 montāža</t>
  </si>
  <si>
    <t>Kabeļu gala apdares GUST 01/3x25-70/750-L-12 montāža</t>
  </si>
  <si>
    <t>Kabeļu savienojuma uzmavas TRAJ-01/4x70-120/3SB montāža</t>
  </si>
  <si>
    <t>Kabeļu savienojuma uzmavas TRAJ-01/4x150-240/3SB montāža</t>
  </si>
  <si>
    <t>Kabeļu savienojuma uzmavas TRAJ-01/4x150-240/4SB montāža</t>
  </si>
  <si>
    <t>Kabeļu savienojuma uzmavas POLJ-01/4x70-120 montāža</t>
  </si>
  <si>
    <t>Kabeļu savienojuma uzmavas POLJ-01/4x150-240 montāža</t>
  </si>
  <si>
    <t>Kabeļu savienojuma uzmavas GUSJ-01/34x120-240 montāža</t>
  </si>
  <si>
    <t>Kabeļu savienojuma uzmavas SMOE 81512 montāža</t>
  </si>
  <si>
    <t>Kabeļu savienojuma uzmavas SMOE 81524 montāža</t>
  </si>
  <si>
    <t>LUKSOFORU TĪKLU IZBŪVE SAULES UN PORUKA IELU KRUSTOJUMĀ</t>
  </si>
  <si>
    <t>Uzskaites kabeļu komutācijas sadalne UAKS-2</t>
  </si>
  <si>
    <t>Kabelis NYY-J 3x4mm²</t>
  </si>
  <si>
    <t>PE caurule ∅50mm</t>
  </si>
  <si>
    <t>Spaile SL 4.26</t>
  </si>
  <si>
    <t>Zemējuma vads Cu 16mm2</t>
  </si>
  <si>
    <t>Aizsargcaurules guldīšana tranšejā PE ∅50mm</t>
  </si>
  <si>
    <t>Kabeļa guldīšana tranšejā, aizsargcaurulē, NYY-J 3x4</t>
  </si>
  <si>
    <t>Uzskaites kabeļu komutācijas sadalnes UAKS-2 montāža</t>
  </si>
  <si>
    <t>Uzskaites sadalnes demontāža</t>
  </si>
  <si>
    <t>LUKSOFORU UZSTĀDĪŠANA</t>
  </si>
  <si>
    <t>Kabeļu aka TC896/800/1300</t>
  </si>
  <si>
    <t>Betona gredzens</t>
  </si>
  <si>
    <t>Čuguna lūka ar vāku 12.5t</t>
  </si>
  <si>
    <t>Metāla stiprinājumi un skrūves</t>
  </si>
  <si>
    <t>Plastmasas kabeļu kanalizācijas caurule ∅110</t>
  </si>
  <si>
    <t>Plastmasas kabeļu kanalizācijas caurule ∅75</t>
  </si>
  <si>
    <t>Plastmasas kabeļu kanalizācijas cauruļu blīvēšanas materiāls</t>
  </si>
  <si>
    <t>Dalītā kabeļa aizsargcaurule ∅110</t>
  </si>
  <si>
    <t>Kabelis ar vara dzīslām MCMO 12x1.5</t>
  </si>
  <si>
    <t>Kabelis ar vara dzīslām MCMO 27x1.5</t>
  </si>
  <si>
    <t>Galvanizēts luksafora stabs</t>
  </si>
  <si>
    <t>Trīs krāsu LED luksafors ∅200mm</t>
  </si>
  <si>
    <t>Divu krāsu gājēju pārejas LED luksafors ∅200mm</t>
  </si>
  <si>
    <t>Kronšteini luksaforu stiprināšanai pie staba</t>
  </si>
  <si>
    <t>Luksaforu vadības sadalne RSC</t>
  </si>
  <si>
    <t>Esošo luksaforu  ar stabiem demontāža</t>
  </si>
  <si>
    <t>Esošās luksaforu sadalnes demontāža</t>
  </si>
  <si>
    <t>Bedres rakšana kabeļu akai</t>
  </si>
  <si>
    <t>Kabeļu akas TC896/800/1300 ar betona gredzenu un lūkas ar vāku montāža</t>
  </si>
  <si>
    <t>Bedres rakšana luksafora stabam</t>
  </si>
  <si>
    <t>Galvanizēta luksafora staba montāža</t>
  </si>
  <si>
    <t>Tranšejas rakšana un aizbēršana</t>
  </si>
  <si>
    <t>Plastmasas kabeļu kanalizācijas caurules ∅110 guldīšana tranšejā</t>
  </si>
  <si>
    <t>Plastmasas kabeļu kanalizācijas caurules ∅75 guldīšana tranšejā</t>
  </si>
  <si>
    <t>Dalītās kabeļa aizsargcaurules ∅110 montāža</t>
  </si>
  <si>
    <t>Cauruma ∅110 urbšana kabeļakas sienā</t>
  </si>
  <si>
    <t>Cauruma ∅75 urbšana kabeļakas sienā</t>
  </si>
  <si>
    <t>Plastmasas kabeļu kanalizācijas cauruļu blīvēšanas materiāla montāža</t>
  </si>
  <si>
    <t>Kabeļa ar vara dzīslām MCMO 12x1.5  ievilkšana kabeļu kanalizācijā</t>
  </si>
  <si>
    <t>Kabeļa ar vara dzīslām MCMO 27x1.5  ievilkšana kabeļu kanalizācijā</t>
  </si>
  <si>
    <t>Bedres rakšana vadības sadalnei</t>
  </si>
  <si>
    <t>Luksaforu vadības sadalnes RSC montāža</t>
  </si>
  <si>
    <t>Trīs krāsu LED luksafora ∅200mm montāža</t>
  </si>
  <si>
    <t>Divu krāsu gājēju pārejas LED luksafora ∅200mm montāža</t>
  </si>
  <si>
    <t>Bruģa seguma izjaukšana un salikšana</t>
  </si>
  <si>
    <t>Materiālu specifikācija apgaismojuma izbūvei</t>
  </si>
  <si>
    <t>Darbu apjomi apgaismojuma izbūvei</t>
  </si>
  <si>
    <t>Materiālu specifikācija elektroapgādes tīklu pārbūvei</t>
  </si>
  <si>
    <t>Darbu apjomi elektroapgādes tīklu pārbūvei</t>
  </si>
  <si>
    <t xml:space="preserve">Materiālu specifikācija luksoforu tīklu izbūvei Saules un Poruka ielu krustojumā </t>
  </si>
  <si>
    <t xml:space="preserve">Darbu apjomi luksoforu tīklu izbūvei Saules un Poruka ielu krustojumā </t>
  </si>
  <si>
    <t>Materiālu specifikācija luksoforu uzstādīšanai</t>
  </si>
  <si>
    <t>Darbu apjomi luksoforu uzstādīšanai</t>
  </si>
  <si>
    <t xml:space="preserve">SAULES IELAS IZBŪVE KOPĀ: </t>
  </si>
  <si>
    <t xml:space="preserve">LIETUSŪDENS KANALIZĀCIJAS IZBŪVE KOPĀ: </t>
  </si>
  <si>
    <t xml:space="preserve">APGAISMOJUMA IZBŪVE KOPĀ: </t>
  </si>
  <si>
    <t xml:space="preserve">ELEKTROAPGĀDES TĪKLU PĀRBŪVE KOPĀ: </t>
  </si>
  <si>
    <t xml:space="preserve">LUKSOFORU TĪKLU IZBŪVE SAULES UN PORUKA IELU KRUSTOJUMĀ KOPĀ: </t>
  </si>
  <si>
    <t xml:space="preserve">LUKSOFORU UZSTĀDĪŠANA KOPĀ: </t>
  </si>
  <si>
    <t>PAVISAM KOPĀ:</t>
  </si>
  <si>
    <t>Ūdensapgādes plastmasas caurules PE, PN10 rekonstrukcija ar beztranšejas metode - spiediena pārbaudi</t>
  </si>
  <si>
    <t>Plastmasas ūdensmērītāja akas  PE cauruļu sistēmām - ieskaitot visus rakšanas darbus, visu cauruļu pievienojumus, aku aprīkojumu, lūku(12.5t) kā arī pārbaudes</t>
  </si>
  <si>
    <t>D=500mm</t>
  </si>
  <si>
    <t xml:space="preserve">Ūdens mērītāja mezgls </t>
  </si>
  <si>
    <t>De63</t>
  </si>
  <si>
    <t>Komplektā: Ūdens mērītājs ar impulsa devēju DN20; vienvirziena vārsts DN50; noslegventīli DN50; pārejas DN 50/20; PE līkumi 90 grādi De63; pāreja PE/DN 63/50; caurules De63/DN20</t>
  </si>
  <si>
    <t>Kaļamā ķeta sedli ar atzarojumu un cilindrisko vītni 25mm ar teleskopisku pagarinātājkātu un kapi servisa ventiļa pievienošanai, viens gals ar noturīgu uz stiepi  PE-caurules 32mm pievienojumam, otrs ar ārējo vītni priekš sedlu uzmavas, priekš PE caurules: ārējais diametrs 110mm</t>
  </si>
  <si>
    <t>PE gala noslēgs: caurules diametrs De32mm</t>
  </si>
  <si>
    <t>PE gala noslēgs: caurules diametrs De63mm</t>
  </si>
  <si>
    <t>Enkurojošs, izjaucams uzliekamais atloks PE caurulei 160mm : nominālais diametrs 150mm</t>
  </si>
  <si>
    <t>Aizsargčaula caurulei De160</t>
  </si>
  <si>
    <t>Aizbāžņi</t>
  </si>
  <si>
    <t>Aizbāžnis : caurulei ar ārējo diametru 160mm</t>
  </si>
  <si>
    <t>De 400</t>
  </si>
  <si>
    <t>De 670</t>
  </si>
  <si>
    <t>Plastmasas gūlija ar nosēddaļu , regulēšanas šahtu, ķeta rāmi un restu vāku 40t</t>
  </si>
  <si>
    <t>Aizsargčaula : caurulei ar ārējo diametru 400mm</t>
  </si>
  <si>
    <t>Aizsargčaula : caurulei ar ārējo diametru 670mm</t>
  </si>
  <si>
    <t>Dziļums: vidējais 1.5-4.0m</t>
  </si>
  <si>
    <t>Nātrija lampa 100W</t>
  </si>
  <si>
    <t>Karstā asfalta AC11surf kārtas izbūve 6 cm biezumā</t>
  </si>
  <si>
    <t>Betona bruģa seguma demontāža 6 cm biezumā (iesk.bruģa šķirošanu priekš seguma atjaunošanas)</t>
  </si>
  <si>
    <t>Šķērsojumi (darbojās vai periodiski darbojās) ar ūdensvada cauruli diametrā no 32mm - 110mm</t>
  </si>
  <si>
    <t>Pievests granulēts materiāls, kas paredzēts izraktās nederīgās grunts aizvietošanai cauruļvadu izlīdzinošās kārtas  ierīkošanai (apkārt cauruļvadiem h=0,30m)</t>
  </si>
  <si>
    <t xml:space="preserve">Pārkritumas akas veidgabali </t>
  </si>
  <si>
    <t>PP(monolītsiena) vai PVC</t>
  </si>
  <si>
    <t>Caurules balstenis: AISI 304 b=2.5mm; m=2.3...2.9kg solis 0.5m</t>
  </si>
  <si>
    <t>400/315 ar četrkantīga čuguna rāmi un taisnstūrveida resti ar eņģēm (nosēddaļa 70l)</t>
  </si>
  <si>
    <t>560/500 ar apaļo čuguna rāmi un apaļo D500 resti  (nosēddaļa 130l)</t>
  </si>
  <si>
    <t xml:space="preserve">Savienojums  : caurulei ar ārējo diametru 400mm </t>
  </si>
  <si>
    <t>PP gala noslēgs: caurules diametrs De250mm</t>
  </si>
  <si>
    <t>Esoša lietus ūdens kanalizācijas caurule d200 tīrīšana ( Kad.Nr. 70010010714 un Kad.Nr.70010011782)</t>
  </si>
  <si>
    <t>Tīrīšana un skalošana*</t>
  </si>
  <si>
    <t>Esoša lietus ūdens kanalizācijas caurule d200 tīrīšana un skalošana</t>
  </si>
  <si>
    <t>TV inspekcija*</t>
  </si>
  <si>
    <t>Esoša lietus ūdens kanalizācijas caurule d200 pārbaude ar TV inspekciju</t>
  </si>
  <si>
    <t>Nederīgās grunts un būvgružu savākšana un  transportēšana</t>
  </si>
  <si>
    <t>Asfaltbetona seguma izlīdzinošā frēzēšana brauktuvei vidēji 4 cm biezumā (transportējot uz Pasūtītāja atbērtni attālumā līdz 5 km)</t>
  </si>
  <si>
    <t>Asfaltbetona seguma demontāža vidēji 10 cm biezumā (frēzējot un transportējot uz Pasūtītāja atbērtni attālumā līdz 5 km)</t>
  </si>
  <si>
    <t>Ūdensvada un sadz.kanalizācijas aku vāku nomaiņa uz peldošā, smagā tipa (40 t) aku vākiem, t.sk. aku pārsežu nomaiņa un augstuma regulēšana</t>
  </si>
  <si>
    <t>Ūdensvada un sadz.kanalizācijas aku vāku nomaiņa uz vieglā tipa (25 t) aku vākiem, t.sk. aku pārsežu nomaiņa un augstuma regulēšana</t>
  </si>
  <si>
    <t>2.17</t>
  </si>
  <si>
    <t>2.18</t>
  </si>
  <si>
    <t>t</t>
  </si>
  <si>
    <t>12.1.1.</t>
  </si>
  <si>
    <t>12.1.2.</t>
  </si>
  <si>
    <t>12.1.3.</t>
  </si>
  <si>
    <t>12.1.4.</t>
  </si>
  <si>
    <t>12.1.5.</t>
  </si>
  <si>
    <t>12.1.6.</t>
  </si>
  <si>
    <t>13.1.</t>
  </si>
  <si>
    <t>13.1.1.</t>
  </si>
  <si>
    <t>13.1.2.</t>
  </si>
  <si>
    <t>14.1.</t>
  </si>
  <si>
    <t>14.1.1.</t>
  </si>
  <si>
    <t>14.2.1.</t>
  </si>
  <si>
    <t>15.1.</t>
  </si>
  <si>
    <t>15.1.1.</t>
  </si>
  <si>
    <t>15.1.2.</t>
  </si>
  <si>
    <t>15.1.3.</t>
  </si>
  <si>
    <t>15.2.</t>
  </si>
  <si>
    <t>15.2.1.</t>
  </si>
  <si>
    <t>15.2.2.</t>
  </si>
  <si>
    <t>16.1.</t>
  </si>
  <si>
    <t>16.1.1.</t>
  </si>
  <si>
    <t>16.1.2.</t>
  </si>
  <si>
    <t>16.1.3.</t>
  </si>
  <si>
    <t>16.1.4.</t>
  </si>
  <si>
    <t>16.1.5.</t>
  </si>
  <si>
    <t>16.2.</t>
  </si>
  <si>
    <t>16.2.1.</t>
  </si>
  <si>
    <t>16.2.2.</t>
  </si>
  <si>
    <t>16.3.</t>
  </si>
  <si>
    <t>16.3.1.</t>
  </si>
  <si>
    <t>17.1.</t>
  </si>
  <si>
    <t>17.1.1.</t>
  </si>
  <si>
    <t>17.2.1.</t>
  </si>
  <si>
    <t>17.2.2.</t>
  </si>
  <si>
    <t>17.3.</t>
  </si>
  <si>
    <t>17.3.1.</t>
  </si>
  <si>
    <t>17.4.</t>
  </si>
  <si>
    <t>17.4.1.</t>
  </si>
  <si>
    <t>18.1.</t>
  </si>
  <si>
    <t>18.1.1.</t>
  </si>
  <si>
    <t>18.2.</t>
  </si>
  <si>
    <t>18.2.1.</t>
  </si>
  <si>
    <t>19.1.</t>
  </si>
  <si>
    <t>19.1.1.</t>
  </si>
  <si>
    <t>19.1.2.</t>
  </si>
  <si>
    <t>19.1.3.</t>
  </si>
  <si>
    <t>19.1.4.</t>
  </si>
  <si>
    <t>19.1.5.</t>
  </si>
  <si>
    <t>20.1.</t>
  </si>
  <si>
    <t>20.1.1.</t>
  </si>
  <si>
    <t>20.1.2.</t>
  </si>
  <si>
    <t>20.1.3.</t>
  </si>
  <si>
    <t>20.2.</t>
  </si>
  <si>
    <t>20.2.1.</t>
  </si>
  <si>
    <t>20.3.</t>
  </si>
  <si>
    <t>20.3.1.</t>
  </si>
  <si>
    <t>20.4.</t>
  </si>
  <si>
    <t>20.4.1.</t>
  </si>
  <si>
    <t>20.4.2.</t>
  </si>
  <si>
    <t>20.5.</t>
  </si>
  <si>
    <t>20.5.1.</t>
  </si>
  <si>
    <t>21.1.</t>
  </si>
  <si>
    <t>21.1.1.</t>
  </si>
  <si>
    <t>21.1.2.</t>
  </si>
  <si>
    <t>21.1.3.</t>
  </si>
  <si>
    <t>21.1.4.</t>
  </si>
  <si>
    <t>21.1.5.</t>
  </si>
  <si>
    <t>21.2.</t>
  </si>
  <si>
    <t>21.2.1.</t>
  </si>
  <si>
    <t>21.2.2.</t>
  </si>
  <si>
    <t>21.2.3.</t>
  </si>
  <si>
    <t>21.3.</t>
  </si>
  <si>
    <t>21.3.1.</t>
  </si>
  <si>
    <t>21.3.2.</t>
  </si>
  <si>
    <t>21.3.3.</t>
  </si>
  <si>
    <t>21.3.4.</t>
  </si>
  <si>
    <t>21.4.</t>
  </si>
  <si>
    <t>21.4.1.</t>
  </si>
  <si>
    <t>21.5.</t>
  </si>
  <si>
    <t>21.5.1.</t>
  </si>
  <si>
    <t>21.6.</t>
  </si>
  <si>
    <t>21.6.1.</t>
  </si>
  <si>
    <t>21.6.2.</t>
  </si>
  <si>
    <r>
      <t>Līkums 45</t>
    </r>
    <r>
      <rPr>
        <i/>
        <vertAlign val="superscript"/>
        <sz val="10"/>
        <rFont val="Arial Narrow"/>
        <family val="2"/>
      </rPr>
      <t>0</t>
    </r>
    <r>
      <rPr>
        <i/>
        <sz val="10"/>
        <rFont val="Arial Narrow"/>
        <family val="2"/>
      </rPr>
      <t xml:space="preserve">  : caurulei ar ārējo diametru 250mm</t>
    </r>
  </si>
  <si>
    <r>
      <t>Līkums 90</t>
    </r>
    <r>
      <rPr>
        <i/>
        <vertAlign val="superscript"/>
        <sz val="10"/>
        <rFont val="Arial Narrow"/>
        <family val="2"/>
      </rPr>
      <t>0</t>
    </r>
    <r>
      <rPr>
        <i/>
        <sz val="10"/>
        <rFont val="Arial Narrow"/>
        <family val="2"/>
      </rPr>
      <t xml:space="preserve">  : caurulei ar ārējo diametru 250mm</t>
    </r>
  </si>
  <si>
    <r>
      <t>Trejgabals 45</t>
    </r>
    <r>
      <rPr>
        <i/>
        <vertAlign val="superscript"/>
        <sz val="10"/>
        <rFont val="Arial Narrow"/>
        <family val="2"/>
      </rPr>
      <t>0</t>
    </r>
    <r>
      <rPr>
        <i/>
        <sz val="10"/>
        <rFont val="Arial Narrow"/>
        <family val="2"/>
      </rPr>
      <t xml:space="preserve"> : caurulei ar ārējo diametru 250/250mm</t>
    </r>
  </si>
  <si>
    <r>
      <t xml:space="preserve">Sadzīves notekūdeņu PP caurules (8kN/m2) rekonstrukcija būvgrāvī ar </t>
    </r>
    <r>
      <rPr>
        <b/>
        <i/>
        <u val="single"/>
        <sz val="10"/>
        <rFont val="Arial Narrow"/>
        <family val="2"/>
      </rPr>
      <t>atklāto tranšejas metodi</t>
    </r>
    <r>
      <rPr>
        <b/>
        <i/>
        <sz val="10"/>
        <rFont val="Arial Narrow"/>
        <family val="2"/>
      </rPr>
      <t xml:space="preserve">- ieskaitot izlīdzinošo kārtu, apbērumu, tranšejas aizbēršanu, </t>
    </r>
    <r>
      <rPr>
        <b/>
        <i/>
        <u val="single"/>
        <sz val="10"/>
        <rFont val="Arial Narrow"/>
        <family val="2"/>
      </rPr>
      <t>pārpumpēšanu</t>
    </r>
    <r>
      <rPr>
        <b/>
        <i/>
        <sz val="10"/>
        <rFont val="Arial Narrow"/>
        <family val="2"/>
      </rPr>
      <t xml:space="preserve"> un pārbaudi</t>
    </r>
  </si>
  <si>
    <r>
      <t>Līkums 45</t>
    </r>
    <r>
      <rPr>
        <i/>
        <vertAlign val="superscript"/>
        <sz val="10"/>
        <rFont val="Arial Narrow"/>
        <family val="2"/>
      </rPr>
      <t>0</t>
    </r>
    <r>
      <rPr>
        <i/>
        <sz val="10"/>
        <rFont val="Arial Narrow"/>
        <family val="2"/>
      </rPr>
      <t xml:space="preserve">  : caurulei ar ārējo diametru 160mm</t>
    </r>
  </si>
  <si>
    <r>
      <t>Līkums 45</t>
    </r>
    <r>
      <rPr>
        <i/>
        <vertAlign val="superscript"/>
        <sz val="10"/>
        <rFont val="Arial Narrow"/>
        <family val="2"/>
      </rPr>
      <t>0</t>
    </r>
    <r>
      <rPr>
        <i/>
        <sz val="10"/>
        <rFont val="Arial Narrow"/>
        <family val="2"/>
      </rPr>
      <t xml:space="preserve">  : caurulei ar ārējo diametru 200mm</t>
    </r>
  </si>
  <si>
    <r>
      <t>Līkums 90</t>
    </r>
    <r>
      <rPr>
        <i/>
        <vertAlign val="superscript"/>
        <sz val="10"/>
        <rFont val="Arial Narrow"/>
        <family val="2"/>
      </rPr>
      <t>0</t>
    </r>
    <r>
      <rPr>
        <i/>
        <sz val="10"/>
        <rFont val="Arial Narrow"/>
        <family val="2"/>
      </rPr>
      <t xml:space="preserve">  : caurulei ar ārējo diametru 160mm</t>
    </r>
  </si>
  <si>
    <r>
      <t>Līkums 90</t>
    </r>
    <r>
      <rPr>
        <i/>
        <vertAlign val="superscript"/>
        <sz val="10"/>
        <rFont val="Arial Narrow"/>
        <family val="2"/>
      </rPr>
      <t>0</t>
    </r>
    <r>
      <rPr>
        <i/>
        <sz val="10"/>
        <rFont val="Arial Narrow"/>
        <family val="2"/>
      </rPr>
      <t xml:space="preserve">  : caurulei ar ārējo diametru 200mm</t>
    </r>
  </si>
  <si>
    <r>
      <t>Trejgabals 45</t>
    </r>
    <r>
      <rPr>
        <i/>
        <vertAlign val="superscript"/>
        <sz val="10"/>
        <rFont val="Arial Narrow"/>
        <family val="2"/>
      </rPr>
      <t>0</t>
    </r>
    <r>
      <rPr>
        <i/>
        <sz val="10"/>
        <rFont val="Arial Narrow"/>
        <family val="2"/>
      </rPr>
      <t xml:space="preserve"> : caurulei ar ārējo diametru 160/160mm</t>
    </r>
  </si>
  <si>
    <r>
      <t>Trejgabals 45</t>
    </r>
    <r>
      <rPr>
        <i/>
        <vertAlign val="superscript"/>
        <sz val="10"/>
        <rFont val="Arial Narrow"/>
        <family val="2"/>
      </rPr>
      <t>0</t>
    </r>
    <r>
      <rPr>
        <i/>
        <sz val="10"/>
        <rFont val="Arial Narrow"/>
        <family val="2"/>
      </rPr>
      <t xml:space="preserve"> : caurulei ar ārējo diametru 200/200mm</t>
    </r>
  </si>
  <si>
    <t>PVN (21% no C):</t>
  </si>
  <si>
    <t>Esošās ielas apgaismojuma sadalnes demontāža</t>
  </si>
  <si>
    <t>SIA "Rīgas luksofors"</t>
  </si>
  <si>
    <t>Vairāki rajoni</t>
  </si>
  <si>
    <t>P007</t>
  </si>
  <si>
    <t>SIA "Rīgas tilti"</t>
  </si>
  <si>
    <t>P008</t>
  </si>
  <si>
    <t>SIA "SAAVA - LV"</t>
  </si>
  <si>
    <t>P009</t>
  </si>
  <si>
    <t>SIA "SAAVA-LV"</t>
  </si>
  <si>
    <t>P010</t>
  </si>
  <si>
    <t>SIA "Saldus ceļinieks"</t>
  </si>
  <si>
    <t>P011</t>
  </si>
  <si>
    <t>SIA "Sibron"</t>
  </si>
  <si>
    <t>P012</t>
  </si>
  <si>
    <t>SIA "SPI-Ventspils"</t>
  </si>
  <si>
    <t>P013</t>
  </si>
  <si>
    <t>SIA "Tilts"</t>
  </si>
  <si>
    <t>P014</t>
  </si>
  <si>
    <t>SIA "Vektors-T"</t>
  </si>
  <si>
    <t>P015</t>
  </si>
  <si>
    <t>VAS "Ceļu inženieri"</t>
  </si>
  <si>
    <t>P016</t>
  </si>
  <si>
    <t>Vladimirs Vesers sert.Nr.20-2443</t>
  </si>
  <si>
    <t>P017</t>
  </si>
  <si>
    <t>P018</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</si>
  <si>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</si>
  <si>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</si>
  <si>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</si>
  <si>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</si>
  <si>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</si>
  <si>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</si>
  <si>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</si>
  <si>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</si>
  <si>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</si>
  <si>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</si>
  <si>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</si>
  <si>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</si>
  <si>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</si>
  <si>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</si>
  <si>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</si>
  <si>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</si>
  <si>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</si>
  <si>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</si>
  <si>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</si>
  <si>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</si>
  <si>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</si>
  <si>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</si>
  <si>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P042</t>
  </si>
  <si>
    <t>P043</t>
  </si>
  <si>
    <t>P044</t>
  </si>
  <si>
    <t>P045</t>
  </si>
  <si>
    <t>P046</t>
  </si>
  <si>
    <t>P047</t>
  </si>
  <si>
    <t>P048</t>
  </si>
  <si>
    <t>P049</t>
  </si>
  <si>
    <t>P050</t>
  </si>
  <si>
    <t>P051</t>
  </si>
  <si>
    <t>P052</t>
  </si>
  <si>
    <t>P054</t>
  </si>
  <si>
    <t>P055</t>
  </si>
  <si>
    <t>P056</t>
  </si>
  <si>
    <t>P057</t>
  </si>
  <si>
    <t>P058</t>
  </si>
  <si>
    <t>P059</t>
  </si>
  <si>
    <t>P060</t>
  </si>
  <si>
    <t>P061</t>
  </si>
  <si>
    <t>P062</t>
  </si>
  <si>
    <t>P063</t>
  </si>
  <si>
    <t>P064</t>
  </si>
  <si>
    <t>P065</t>
  </si>
  <si>
    <t>P066</t>
  </si>
  <si>
    <t>P067</t>
  </si>
  <si>
    <t>10.6</t>
  </si>
  <si>
    <t>1.5</t>
  </si>
  <si>
    <t>1.6</t>
  </si>
  <si>
    <t>1.11</t>
  </si>
  <si>
    <t>1.12</t>
  </si>
  <si>
    <t>1.13</t>
  </si>
  <si>
    <t>2.3</t>
  </si>
  <si>
    <t>3.1</t>
  </si>
  <si>
    <t>4.7</t>
  </si>
  <si>
    <t>4.8</t>
  </si>
  <si>
    <t>7.6</t>
  </si>
  <si>
    <t>7.7</t>
  </si>
  <si>
    <t>10</t>
  </si>
  <si>
    <t>10.1</t>
  </si>
  <si>
    <t>10.2</t>
  </si>
  <si>
    <t>10.3</t>
  </si>
  <si>
    <t>10.4</t>
  </si>
  <si>
    <t>10.5</t>
  </si>
  <si>
    <t>11</t>
  </si>
  <si>
    <t>11.1</t>
  </si>
  <si>
    <t>V0509</t>
  </si>
  <si>
    <t>V0510</t>
  </si>
  <si>
    <t>V0511</t>
  </si>
  <si>
    <t>V0512</t>
  </si>
  <si>
    <t>V0513</t>
  </si>
  <si>
    <t>V0514</t>
  </si>
  <si>
    <t>V0515</t>
  </si>
  <si>
    <t>V0516</t>
  </si>
  <si>
    <t>V0517</t>
  </si>
  <si>
    <t>V0518</t>
  </si>
  <si>
    <t>V0519</t>
  </si>
  <si>
    <t>V0520</t>
  </si>
  <si>
    <t>V0521</t>
  </si>
  <si>
    <t>V0522</t>
  </si>
  <si>
    <t>V0523</t>
  </si>
  <si>
    <t>V0524</t>
  </si>
  <si>
    <t>V0525</t>
  </si>
  <si>
    <t>V0526</t>
  </si>
  <si>
    <t>V0527</t>
  </si>
  <si>
    <t>V0528</t>
  </si>
  <si>
    <t>V0529</t>
  </si>
  <si>
    <t>V0530</t>
  </si>
  <si>
    <t>V0531</t>
  </si>
  <si>
    <t>V0533</t>
  </si>
  <si>
    <t>V0534</t>
  </si>
  <si>
    <t>V0535</t>
  </si>
  <si>
    <t>V0589</t>
  </si>
  <si>
    <t>V0590</t>
  </si>
  <si>
    <t>3.2</t>
  </si>
  <si>
    <t>3.3</t>
  </si>
  <si>
    <t>4.4</t>
  </si>
  <si>
    <t>V0591</t>
  </si>
  <si>
    <t>V0592</t>
  </si>
  <si>
    <t>V0593</t>
  </si>
  <si>
    <t>V0594</t>
  </si>
  <si>
    <t>V0595</t>
  </si>
  <si>
    <t>V0596</t>
  </si>
  <si>
    <t>V0597</t>
  </si>
  <si>
    <t>V0598</t>
  </si>
  <si>
    <t>V0599</t>
  </si>
  <si>
    <t>V0600</t>
  </si>
  <si>
    <t>V0606</t>
  </si>
  <si>
    <t>V0607</t>
  </si>
  <si>
    <t>V0608</t>
  </si>
  <si>
    <t>V0609</t>
  </si>
  <si>
    <t>V0610</t>
  </si>
  <si>
    <t>V0611</t>
  </si>
  <si>
    <t>V0612</t>
  </si>
  <si>
    <t>V0613</t>
  </si>
  <si>
    <t>V0614</t>
  </si>
  <si>
    <t>V0615</t>
  </si>
  <si>
    <t>V0616</t>
  </si>
  <si>
    <t>V0617</t>
  </si>
  <si>
    <t>V0618</t>
  </si>
  <si>
    <t>V0619</t>
  </si>
  <si>
    <t>V0620</t>
  </si>
  <si>
    <t>V0621</t>
  </si>
  <si>
    <t>V0622</t>
  </si>
  <si>
    <t>V0623</t>
  </si>
  <si>
    <t>V0624</t>
  </si>
  <si>
    <t>V0625</t>
  </si>
  <si>
    <t>V0626</t>
  </si>
  <si>
    <t>V0627</t>
  </si>
  <si>
    <t>V0628</t>
  </si>
  <si>
    <t>V0629</t>
  </si>
  <si>
    <t>V0630</t>
  </si>
  <si>
    <t>V0631</t>
  </si>
  <si>
    <t>V0632</t>
  </si>
  <si>
    <t>V0633</t>
  </si>
  <si>
    <t>V0634</t>
  </si>
  <si>
    <t>V0635</t>
  </si>
  <si>
    <t>V0636</t>
  </si>
  <si>
    <t>V0637</t>
  </si>
  <si>
    <t>V0638</t>
  </si>
  <si>
    <t>V0639</t>
  </si>
  <si>
    <t>V0640</t>
  </si>
  <si>
    <t>V0641</t>
  </si>
  <si>
    <t>V0642</t>
  </si>
  <si>
    <t>V0643</t>
  </si>
  <si>
    <t>V0644</t>
  </si>
  <si>
    <t>V0693</t>
  </si>
  <si>
    <t>V0694</t>
  </si>
  <si>
    <t>V0695</t>
  </si>
  <si>
    <t>V0696</t>
  </si>
  <si>
    <t>V0697</t>
  </si>
  <si>
    <t>V0698</t>
  </si>
  <si>
    <t>V0699</t>
  </si>
  <si>
    <t>V0700</t>
  </si>
  <si>
    <t>V0701</t>
  </si>
  <si>
    <t>V0702</t>
  </si>
  <si>
    <t>V0703</t>
  </si>
  <si>
    <t>V0704</t>
  </si>
  <si>
    <t>V0705</t>
  </si>
  <si>
    <t>V0706</t>
  </si>
  <si>
    <t>V0707</t>
  </si>
  <si>
    <t>V0708</t>
  </si>
  <si>
    <t>V0709</t>
  </si>
  <si>
    <t>V0710</t>
  </si>
  <si>
    <t>V0711</t>
  </si>
  <si>
    <t>V0712</t>
  </si>
  <si>
    <t>V0713</t>
  </si>
  <si>
    <t>V0714</t>
  </si>
  <si>
    <t>V0715</t>
  </si>
  <si>
    <t>V0716</t>
  </si>
  <si>
    <t>V0717</t>
  </si>
  <si>
    <t>V0718</t>
  </si>
  <si>
    <t>V0719</t>
  </si>
  <si>
    <t>V0720</t>
  </si>
  <si>
    <t>V0721</t>
  </si>
  <si>
    <t>V0722</t>
  </si>
  <si>
    <t>V0723</t>
  </si>
  <si>
    <t>V0724</t>
  </si>
  <si>
    <t>V0735</t>
  </si>
  <si>
    <t>V0736</t>
  </si>
  <si>
    <t>V0737</t>
  </si>
  <si>
    <t>V0738</t>
  </si>
  <si>
    <t>V0739</t>
  </si>
  <si>
    <t>V0740</t>
  </si>
  <si>
    <t>V0741</t>
  </si>
  <si>
    <t>V0742</t>
  </si>
  <si>
    <t>V0743</t>
  </si>
  <si>
    <t>V0744</t>
  </si>
  <si>
    <t>V0745</t>
  </si>
  <si>
    <t>V0746</t>
  </si>
  <si>
    <t>V0747</t>
  </si>
  <si>
    <t>V0748</t>
  </si>
  <si>
    <t>V0749</t>
  </si>
  <si>
    <t>V0750</t>
  </si>
  <si>
    <t>V0751</t>
  </si>
  <si>
    <t>V0752</t>
  </si>
  <si>
    <t>V0753</t>
  </si>
  <si>
    <t>V0754</t>
  </si>
  <si>
    <t>V0755</t>
  </si>
  <si>
    <t>V0756</t>
  </si>
  <si>
    <t>V0757</t>
  </si>
  <si>
    <t>V0758</t>
  </si>
  <si>
    <t>V0759</t>
  </si>
  <si>
    <t>V0760</t>
  </si>
  <si>
    <t>V0761</t>
  </si>
  <si>
    <t>V0762</t>
  </si>
  <si>
    <t>V0763</t>
  </si>
  <si>
    <t>V0764</t>
  </si>
  <si>
    <t>V0770</t>
  </si>
  <si>
    <t>V0771</t>
  </si>
  <si>
    <t>V0772</t>
  </si>
  <si>
    <t>V0773</t>
  </si>
  <si>
    <t>V0774</t>
  </si>
  <si>
    <t>V0775</t>
  </si>
  <si>
    <t>V0776</t>
  </si>
  <si>
    <t>V0777</t>
  </si>
  <si>
    <t>V0778</t>
  </si>
  <si>
    <t>V0779</t>
  </si>
  <si>
    <t>V0780</t>
  </si>
  <si>
    <t>V0781</t>
  </si>
  <si>
    <t>V0782</t>
  </si>
  <si>
    <t>V0783</t>
  </si>
  <si>
    <t>V0784</t>
  </si>
  <si>
    <t>V0785</t>
  </si>
  <si>
    <t>V0786</t>
  </si>
  <si>
    <t>V0787</t>
  </si>
  <si>
    <t>V0788</t>
  </si>
  <si>
    <t>V0789</t>
  </si>
  <si>
    <t>V0790</t>
  </si>
  <si>
    <t>V0791</t>
  </si>
  <si>
    <t>V0792</t>
  </si>
  <si>
    <t>V0793</t>
  </si>
  <si>
    <t>V0794</t>
  </si>
  <si>
    <t>V0795</t>
  </si>
  <si>
    <t>V0796</t>
  </si>
  <si>
    <t>V0797</t>
  </si>
  <si>
    <t>V0798</t>
  </si>
  <si>
    <t>V0799</t>
  </si>
  <si>
    <t>V0800</t>
  </si>
  <si>
    <t>V0801</t>
  </si>
  <si>
    <t>V0802</t>
  </si>
  <si>
    <t>V0803</t>
  </si>
  <si>
    <t>V0804</t>
  </si>
  <si>
    <t>V0805</t>
  </si>
  <si>
    <t>V0806</t>
  </si>
  <si>
    <t>V0807</t>
  </si>
  <si>
    <t>V0809</t>
  </si>
  <si>
    <t>V0810</t>
  </si>
  <si>
    <t>V0811</t>
  </si>
  <si>
    <t>V0812</t>
  </si>
  <si>
    <t>V0813</t>
  </si>
  <si>
    <t>V0814</t>
  </si>
  <si>
    <t>V0815</t>
  </si>
  <si>
    <t>V0816</t>
  </si>
  <si>
    <t>V0817</t>
  </si>
  <si>
    <t>V0818</t>
  </si>
  <si>
    <t>V0819</t>
  </si>
  <si>
    <t>V0820</t>
  </si>
  <si>
    <t>V0821</t>
  </si>
  <si>
    <t>V0822</t>
  </si>
  <si>
    <t>V0823</t>
  </si>
  <si>
    <t>V0824</t>
  </si>
  <si>
    <t>V0825</t>
  </si>
  <si>
    <t>V0826</t>
  </si>
  <si>
    <t>V0827</t>
  </si>
  <si>
    <t>V0828</t>
  </si>
  <si>
    <t>V0839</t>
  </si>
  <si>
    <t>V0840</t>
  </si>
  <si>
    <t>V0841</t>
  </si>
  <si>
    <t>V0842</t>
  </si>
  <si>
    <t>V0843</t>
  </si>
  <si>
    <t>V0844</t>
  </si>
  <si>
    <t>V0845</t>
  </si>
  <si>
    <t>V0846</t>
  </si>
  <si>
    <t>V0847</t>
  </si>
  <si>
    <t>V0848</t>
  </si>
  <si>
    <t>V0849</t>
  </si>
  <si>
    <t>V0850</t>
  </si>
  <si>
    <t>V0851</t>
  </si>
  <si>
    <t>V0852</t>
  </si>
  <si>
    <t>V0853</t>
  </si>
  <si>
    <t>V0854</t>
  </si>
  <si>
    <t>V0855</t>
  </si>
  <si>
    <t>V0856</t>
  </si>
  <si>
    <t>V0857</t>
  </si>
  <si>
    <t>V0858</t>
  </si>
  <si>
    <t>V0859</t>
  </si>
  <si>
    <t>V0860</t>
  </si>
  <si>
    <t>V0861</t>
  </si>
  <si>
    <t>V0862</t>
  </si>
  <si>
    <t>V0863</t>
  </si>
  <si>
    <t>V0864</t>
  </si>
  <si>
    <t>V0865</t>
  </si>
  <si>
    <t>V0866</t>
  </si>
  <si>
    <t>V0867</t>
  </si>
  <si>
    <t>V0868</t>
  </si>
  <si>
    <t>V0869</t>
  </si>
  <si>
    <t>V0870</t>
  </si>
  <si>
    <t>V0871</t>
  </si>
  <si>
    <t>V0872</t>
  </si>
  <si>
    <t>V0873</t>
  </si>
  <si>
    <t>V0874</t>
  </si>
  <si>
    <t>V0875</t>
  </si>
  <si>
    <t>V0876</t>
  </si>
  <si>
    <t>V0877</t>
  </si>
  <si>
    <t>V0878</t>
  </si>
  <si>
    <t>V0879</t>
  </si>
  <si>
    <t>V0880</t>
  </si>
  <si>
    <t>V0881</t>
  </si>
  <si>
    <t>V0882</t>
  </si>
  <si>
    <t>V0883</t>
  </si>
  <si>
    <t>V0884</t>
  </si>
  <si>
    <t>V0885</t>
  </si>
  <si>
    <t>V0886</t>
  </si>
  <si>
    <t>V0887</t>
  </si>
  <si>
    <t>V0888</t>
  </si>
  <si>
    <t>V0889</t>
  </si>
  <si>
    <t>V0890</t>
  </si>
  <si>
    <t>V0891</t>
  </si>
  <si>
    <t>V0892</t>
  </si>
  <si>
    <t>V0893</t>
  </si>
  <si>
    <t>V0894</t>
  </si>
  <si>
    <t>V0895</t>
  </si>
  <si>
    <t>V0896</t>
  </si>
  <si>
    <t>V0897</t>
  </si>
  <si>
    <t>V0898</t>
  </si>
  <si>
    <t>V0899</t>
  </si>
  <si>
    <t>V0900</t>
  </si>
  <si>
    <t>V0901</t>
  </si>
  <si>
    <t>V0902</t>
  </si>
  <si>
    <t>V0903</t>
  </si>
  <si>
    <t>V0914</t>
  </si>
  <si>
    <t>V0915</t>
  </si>
  <si>
    <t>V0916</t>
  </si>
  <si>
    <t>V0917</t>
  </si>
  <si>
    <t>V0918</t>
  </si>
  <si>
    <t>V0919</t>
  </si>
  <si>
    <t>V0920</t>
  </si>
  <si>
    <t>V0921</t>
  </si>
  <si>
    <t>V0922</t>
  </si>
  <si>
    <t>V0923</t>
  </si>
  <si>
    <t>V0924</t>
  </si>
  <si>
    <t>V0925</t>
  </si>
  <si>
    <t>V0926</t>
  </si>
  <si>
    <t>V0927</t>
  </si>
  <si>
    <t>V0928</t>
  </si>
  <si>
    <t>V0929</t>
  </si>
  <si>
    <t>V0930</t>
  </si>
  <si>
    <t>V0931</t>
  </si>
  <si>
    <t>V0932</t>
  </si>
  <si>
    <t>V0933</t>
  </si>
  <si>
    <t>V0934</t>
  </si>
  <si>
    <t>V0935</t>
  </si>
  <si>
    <t>V0936</t>
  </si>
  <si>
    <t>V0937</t>
  </si>
  <si>
    <t>V0938</t>
  </si>
  <si>
    <t>V0939</t>
  </si>
  <si>
    <t>V0940</t>
  </si>
  <si>
    <t>V0941</t>
  </si>
  <si>
    <t>V0942</t>
  </si>
  <si>
    <t>V0943</t>
  </si>
  <si>
    <t>V0944</t>
  </si>
  <si>
    <t>V0945</t>
  </si>
  <si>
    <t>V0946</t>
  </si>
  <si>
    <t>V0947</t>
  </si>
  <si>
    <t>V0948</t>
  </si>
  <si>
    <t>V0949</t>
  </si>
  <si>
    <t>V0950</t>
  </si>
  <si>
    <t>V0951</t>
  </si>
  <si>
    <t>V0952</t>
  </si>
  <si>
    <t>V0953</t>
  </si>
  <si>
    <t>V0954</t>
  </si>
  <si>
    <t>V0955</t>
  </si>
  <si>
    <t>V0956</t>
  </si>
  <si>
    <t>V0957</t>
  </si>
  <si>
    <t>V0958</t>
  </si>
  <si>
    <t>V0964</t>
  </si>
  <si>
    <t>V0965</t>
  </si>
  <si>
    <t>V0966</t>
  </si>
  <si>
    <t>V0967</t>
  </si>
  <si>
    <t>V0968</t>
  </si>
  <si>
    <t>V0969</t>
  </si>
  <si>
    <t>V0970</t>
  </si>
  <si>
    <t>V0971</t>
  </si>
  <si>
    <t>V0972</t>
  </si>
  <si>
    <t>V0973</t>
  </si>
  <si>
    <t>V0974</t>
  </si>
  <si>
    <t>V0975</t>
  </si>
  <si>
    <t>V0976</t>
  </si>
  <si>
    <t>V0977</t>
  </si>
  <si>
    <t>V0978</t>
  </si>
  <si>
    <t>V0979</t>
  </si>
  <si>
    <t>V0980</t>
  </si>
  <si>
    <t>V0981</t>
  </si>
  <si>
    <t>V0982</t>
  </si>
  <si>
    <t>V0983</t>
  </si>
  <si>
    <t>V0984</t>
  </si>
  <si>
    <t>V0985</t>
  </si>
  <si>
    <t>V0986</t>
  </si>
  <si>
    <t>V0987</t>
  </si>
  <si>
    <t>V0988</t>
  </si>
  <si>
    <t>V0989</t>
  </si>
  <si>
    <t>V0990</t>
  </si>
  <si>
    <t>V0991</t>
  </si>
  <si>
    <t>V0992</t>
  </si>
  <si>
    <t>V0993</t>
  </si>
  <si>
    <t>V0994</t>
  </si>
  <si>
    <t>V0995</t>
  </si>
  <si>
    <t>V0996</t>
  </si>
  <si>
    <t>V0997</t>
  </si>
  <si>
    <t>V1002</t>
  </si>
  <si>
    <t>V1003</t>
  </si>
  <si>
    <t>V1004</t>
  </si>
  <si>
    <t>V1005</t>
  </si>
  <si>
    <t>V1007</t>
  </si>
  <si>
    <t>V1008</t>
  </si>
  <si>
    <t>V1009</t>
  </si>
  <si>
    <t>V1010</t>
  </si>
  <si>
    <t>V1011</t>
  </si>
  <si>
    <t>V1012</t>
  </si>
  <si>
    <t>V1013</t>
  </si>
  <si>
    <t>V1014</t>
  </si>
  <si>
    <t>V1015</t>
  </si>
  <si>
    <t>V1016</t>
  </si>
  <si>
    <t>V1017</t>
  </si>
  <si>
    <t>V1018</t>
  </si>
  <si>
    <t>V1019</t>
  </si>
  <si>
    <t>V1020</t>
  </si>
  <si>
    <t>V1021</t>
  </si>
  <si>
    <t>V1022</t>
  </si>
  <si>
    <t>V1023</t>
  </si>
  <si>
    <t>V1024</t>
  </si>
  <si>
    <t>V1025</t>
  </si>
  <si>
    <t>V1026</t>
  </si>
  <si>
    <t>V1027</t>
  </si>
  <si>
    <t>V1028</t>
  </si>
  <si>
    <t>V1029</t>
  </si>
  <si>
    <t>V1030</t>
  </si>
  <si>
    <t>V1031</t>
  </si>
  <si>
    <t>V1032</t>
  </si>
  <si>
    <t>V1033</t>
  </si>
  <si>
    <t>V1034</t>
  </si>
  <si>
    <t>V1035</t>
  </si>
  <si>
    <t>V1036</t>
  </si>
  <si>
    <t>V1037</t>
  </si>
  <si>
    <t>V1038</t>
  </si>
  <si>
    <t>V1039</t>
  </si>
  <si>
    <t>V1040</t>
  </si>
  <si>
    <t>V1041</t>
  </si>
  <si>
    <t>V1042</t>
  </si>
  <si>
    <t>V1043</t>
  </si>
  <si>
    <t>V1044</t>
  </si>
  <si>
    <t>V1045</t>
  </si>
  <si>
    <t>V1046</t>
  </si>
  <si>
    <t>V1047</t>
  </si>
  <si>
    <t>V1053</t>
  </si>
  <si>
    <t>V1054</t>
  </si>
  <si>
    <t>V1055</t>
  </si>
  <si>
    <t>V1056</t>
  </si>
  <si>
    <t>V1057</t>
  </si>
  <si>
    <t>V1058</t>
  </si>
  <si>
    <t>V1059</t>
  </si>
  <si>
    <t>V1060</t>
  </si>
  <si>
    <t>V1061</t>
  </si>
  <si>
    <t>V1062</t>
  </si>
  <si>
    <t>V1063</t>
  </si>
  <si>
    <t>V1064</t>
  </si>
  <si>
    <t>V1065</t>
  </si>
  <si>
    <t>V1066</t>
  </si>
  <si>
    <t>V1067</t>
  </si>
  <si>
    <t>V1068</t>
  </si>
  <si>
    <t>V1069</t>
  </si>
  <si>
    <t>V1070</t>
  </si>
  <si>
    <t>V1071</t>
  </si>
  <si>
    <t>V1072</t>
  </si>
  <si>
    <t>V1073</t>
  </si>
  <si>
    <t>V1074</t>
  </si>
  <si>
    <t>V1075</t>
  </si>
  <si>
    <t>V1076</t>
  </si>
  <si>
    <t>V1077</t>
  </si>
  <si>
    <t>V1078</t>
  </si>
  <si>
    <t>V1079</t>
  </si>
  <si>
    <t>V1080</t>
  </si>
  <si>
    <t>V1081</t>
  </si>
  <si>
    <t>V1082</t>
  </si>
  <si>
    <t>V1083</t>
  </si>
  <si>
    <t>V1084</t>
  </si>
  <si>
    <t>V1085</t>
  </si>
  <si>
    <t>V1086</t>
  </si>
  <si>
    <t>V1087</t>
  </si>
  <si>
    <t>V1088</t>
  </si>
  <si>
    <t>V1089</t>
  </si>
  <si>
    <t>V1091</t>
  </si>
  <si>
    <t>V1098</t>
  </si>
  <si>
    <t>V1099</t>
  </si>
  <si>
    <t>V1100</t>
  </si>
  <si>
    <t>V1101</t>
  </si>
  <si>
    <t>V1102</t>
  </si>
  <si>
    <t>V1103</t>
  </si>
  <si>
    <t>V1104</t>
  </si>
  <si>
    <t>V1105</t>
  </si>
  <si>
    <t>V1106</t>
  </si>
  <si>
    <t>V1107</t>
  </si>
  <si>
    <t>V1108</t>
  </si>
  <si>
    <t>V1109</t>
  </si>
  <si>
    <t>V1110</t>
  </si>
  <si>
    <t>V1111</t>
  </si>
  <si>
    <t>V1112</t>
  </si>
  <si>
    <t>V1113</t>
  </si>
  <si>
    <t>V1114</t>
  </si>
  <si>
    <t>V1115</t>
  </si>
  <si>
    <t>V1116</t>
  </si>
  <si>
    <t>V1117</t>
  </si>
  <si>
    <t>V1118</t>
  </si>
  <si>
    <t>V1119</t>
  </si>
  <si>
    <t>V1120</t>
  </si>
  <si>
    <t>V1121</t>
  </si>
  <si>
    <t>V1122</t>
  </si>
  <si>
    <t>V1123</t>
  </si>
  <si>
    <t>V1124</t>
  </si>
  <si>
    <t>V1125</t>
  </si>
  <si>
    <t>V1126</t>
  </si>
  <si>
    <t>V1127</t>
  </si>
  <si>
    <t>V1128</t>
  </si>
  <si>
    <t>V1129</t>
  </si>
  <si>
    <t>V1130</t>
  </si>
  <si>
    <t>V1131</t>
  </si>
  <si>
    <t>V1132</t>
  </si>
  <si>
    <t>V1133</t>
  </si>
  <si>
    <t>V1134</t>
  </si>
  <si>
    <t>V1135</t>
  </si>
  <si>
    <t>V1136</t>
  </si>
  <si>
    <t>V1137</t>
  </si>
  <si>
    <t>V1138</t>
  </si>
  <si>
    <t>V1139</t>
  </si>
  <si>
    <t>V1140</t>
  </si>
  <si>
    <t>V1141</t>
  </si>
  <si>
    <t>V1142</t>
  </si>
  <si>
    <t>V1146</t>
  </si>
  <si>
    <t>V1148</t>
  </si>
  <si>
    <t>V1149</t>
  </si>
  <si>
    <t>V1150</t>
  </si>
  <si>
    <t>V1151</t>
  </si>
  <si>
    <t>V1152</t>
  </si>
  <si>
    <t>V1153</t>
  </si>
  <si>
    <t>V1154</t>
  </si>
  <si>
    <t>V1155</t>
  </si>
  <si>
    <t>V1156</t>
  </si>
  <si>
    <t>V1157</t>
  </si>
  <si>
    <t>V1158</t>
  </si>
  <si>
    <t>V1159</t>
  </si>
  <si>
    <t>V1160</t>
  </si>
  <si>
    <t>V1161</t>
  </si>
  <si>
    <t>V1162</t>
  </si>
  <si>
    <t>V1163</t>
  </si>
  <si>
    <t>V1164</t>
  </si>
  <si>
    <t>V1165</t>
  </si>
  <si>
    <t>V1166</t>
  </si>
  <si>
    <t>V1167</t>
  </si>
  <si>
    <t>V1168</t>
  </si>
  <si>
    <t>V1169</t>
  </si>
  <si>
    <t>V1170</t>
  </si>
  <si>
    <t>V1171</t>
  </si>
  <si>
    <t>V1172</t>
  </si>
  <si>
    <t>V1173</t>
  </si>
  <si>
    <t>V1174</t>
  </si>
  <si>
    <t>V1175</t>
  </si>
  <si>
    <t>V1176</t>
  </si>
  <si>
    <t>V1177</t>
  </si>
  <si>
    <t>V1178</t>
  </si>
  <si>
    <t>V1179</t>
  </si>
  <si>
    <t>V1180</t>
  </si>
  <si>
    <t>V1186</t>
  </si>
  <si>
    <t>V1187</t>
  </si>
  <si>
    <t>V1188</t>
  </si>
  <si>
    <t>V1189</t>
  </si>
  <si>
    <t>V1190</t>
  </si>
  <si>
    <t>V1191</t>
  </si>
  <si>
    <t>V1192</t>
  </si>
  <si>
    <t>V1193</t>
  </si>
  <si>
    <t>V1194</t>
  </si>
  <si>
    <t>V1195</t>
  </si>
  <si>
    <t>V1196</t>
  </si>
  <si>
    <t>V1197</t>
  </si>
  <si>
    <t>V1198</t>
  </si>
  <si>
    <t>V1199</t>
  </si>
  <si>
    <t>V1200</t>
  </si>
  <si>
    <t>V1201</t>
  </si>
  <si>
    <t>V1202</t>
  </si>
  <si>
    <t>V1203</t>
  </si>
  <si>
    <t>V1204</t>
  </si>
  <si>
    <t>V1205</t>
  </si>
  <si>
    <t>V1206</t>
  </si>
  <si>
    <t>V1207</t>
  </si>
  <si>
    <t>V1208</t>
  </si>
  <si>
    <t>V1209</t>
  </si>
  <si>
    <t>V1210</t>
  </si>
  <si>
    <t>V1211</t>
  </si>
  <si>
    <t>V1212</t>
  </si>
  <si>
    <t>V1213</t>
  </si>
  <si>
    <t>V1214</t>
  </si>
  <si>
    <t>V1215</t>
  </si>
  <si>
    <t>V1216</t>
  </si>
  <si>
    <t>V1217</t>
  </si>
  <si>
    <t>V1218</t>
  </si>
  <si>
    <t>V1219</t>
  </si>
  <si>
    <t>V1220</t>
  </si>
  <si>
    <t>V1221</t>
  </si>
  <si>
    <t>V1222</t>
  </si>
  <si>
    <t>V1223</t>
  </si>
  <si>
    <t>V1224</t>
  </si>
  <si>
    <t>V1225</t>
  </si>
  <si>
    <t>V1226</t>
  </si>
  <si>
    <t>V1227</t>
  </si>
  <si>
    <t>V1228</t>
  </si>
  <si>
    <t>V1229</t>
  </si>
  <si>
    <t>V1230</t>
  </si>
  <si>
    <t>V1231</t>
  </si>
  <si>
    <t>V1232</t>
  </si>
  <si>
    <t>V1233</t>
  </si>
  <si>
    <t>V1234</t>
  </si>
  <si>
    <t>V1235</t>
  </si>
  <si>
    <t>V1236</t>
  </si>
  <si>
    <t>V1237</t>
  </si>
  <si>
    <t>V1238</t>
  </si>
  <si>
    <t>V1239</t>
  </si>
  <si>
    <t>V1240</t>
  </si>
  <si>
    <t>V1241</t>
  </si>
  <si>
    <t>V1242</t>
  </si>
  <si>
    <t>V1243</t>
  </si>
  <si>
    <t>V1244</t>
  </si>
  <si>
    <t>V1245</t>
  </si>
  <si>
    <t>V1246</t>
  </si>
  <si>
    <t>V1247</t>
  </si>
  <si>
    <t>V1248</t>
  </si>
  <si>
    <t>V1249</t>
  </si>
  <si>
    <t>V1250</t>
  </si>
  <si>
    <t>V1261</t>
  </si>
  <si>
    <t>V1262</t>
  </si>
  <si>
    <t>V1263</t>
  </si>
  <si>
    <t>V1264</t>
  </si>
  <si>
    <t>V1265</t>
  </si>
  <si>
    <t>V1266</t>
  </si>
  <si>
    <t>V1267</t>
  </si>
  <si>
    <t>V1268</t>
  </si>
  <si>
    <t>V1269</t>
  </si>
  <si>
    <t>V1270</t>
  </si>
  <si>
    <t>V1271</t>
  </si>
  <si>
    <t>V1272</t>
  </si>
  <si>
    <t>V1273</t>
  </si>
  <si>
    <t>V1274</t>
  </si>
  <si>
    <t>V1275</t>
  </si>
  <si>
    <t>V1276</t>
  </si>
  <si>
    <t>V1277</t>
  </si>
  <si>
    <t>V1278</t>
  </si>
  <si>
    <t>V1279</t>
  </si>
  <si>
    <t>V1280</t>
  </si>
  <si>
    <t>V1281</t>
  </si>
  <si>
    <t>V1282</t>
  </si>
  <si>
    <t>V1283</t>
  </si>
  <si>
    <t>V1284</t>
  </si>
  <si>
    <t>V1285</t>
  </si>
  <si>
    <t>V1286</t>
  </si>
  <si>
    <t>V1287</t>
  </si>
  <si>
    <t>V1288</t>
  </si>
  <si>
    <t>V1289</t>
  </si>
  <si>
    <t>V1290</t>
  </si>
  <si>
    <t>V1291</t>
  </si>
  <si>
    <t>V1292</t>
  </si>
  <si>
    <t>V1293</t>
  </si>
  <si>
    <t>V1294</t>
  </si>
  <si>
    <t>V1295</t>
  </si>
  <si>
    <t>V1296</t>
  </si>
  <si>
    <t>V0424</t>
  </si>
  <si>
    <t>V0425</t>
  </si>
  <si>
    <t>V0426</t>
  </si>
  <si>
    <t>V0427</t>
  </si>
  <si>
    <t>V0428</t>
  </si>
  <si>
    <t>V0429</t>
  </si>
  <si>
    <t>V0430</t>
  </si>
  <si>
    <t>V0431</t>
  </si>
  <si>
    <t>V0432</t>
  </si>
  <si>
    <t>V0433</t>
  </si>
  <si>
    <t>V0435</t>
  </si>
  <si>
    <t>V0436</t>
  </si>
  <si>
    <t>V0437</t>
  </si>
  <si>
    <t>V0438</t>
  </si>
  <si>
    <t>V0439</t>
  </si>
  <si>
    <t>V0440</t>
  </si>
  <si>
    <t>V1329</t>
  </si>
  <si>
    <t>V1330</t>
  </si>
  <si>
    <t>V1331</t>
  </si>
  <si>
    <t>V1332</t>
  </si>
  <si>
    <t>V1333</t>
  </si>
  <si>
    <t>V1334</t>
  </si>
  <si>
    <t>V1335</t>
  </si>
  <si>
    <t>V1336</t>
  </si>
  <si>
    <t>V1337</t>
  </si>
  <si>
    <t>V1338</t>
  </si>
  <si>
    <t>V1339</t>
  </si>
  <si>
    <t>V1340</t>
  </si>
  <si>
    <t>V1341</t>
  </si>
  <si>
    <t>MĀKSLĪGĀS BŪVES</t>
  </si>
  <si>
    <t>V1342</t>
  </si>
  <si>
    <t>V1343</t>
  </si>
  <si>
    <t>V1344</t>
  </si>
  <si>
    <t>V1345</t>
  </si>
  <si>
    <t>V1346</t>
  </si>
  <si>
    <t>V1347</t>
  </si>
  <si>
    <t>V1348</t>
  </si>
  <si>
    <t>V1349</t>
  </si>
  <si>
    <t>V1350</t>
  </si>
  <si>
    <t>V1351</t>
  </si>
  <si>
    <t>V1352</t>
  </si>
  <si>
    <t>V1353</t>
  </si>
  <si>
    <t>V1354</t>
  </si>
  <si>
    <t>V1355</t>
  </si>
  <si>
    <t>V1362</t>
  </si>
  <si>
    <t>V1363</t>
  </si>
  <si>
    <t>V1364</t>
  </si>
  <si>
    <t>V1365</t>
  </si>
  <si>
    <t>V1366</t>
  </si>
  <si>
    <t>V1367</t>
  </si>
  <si>
    <t>V1368</t>
  </si>
  <si>
    <t>V1369</t>
  </si>
  <si>
    <t>V1371</t>
  </si>
  <si>
    <t>V1372</t>
  </si>
  <si>
    <t>V1373</t>
  </si>
  <si>
    <t>V1374</t>
  </si>
  <si>
    <t>V1375</t>
  </si>
  <si>
    <t>V1376</t>
  </si>
  <si>
    <t>V1377</t>
  </si>
  <si>
    <t>V0536</t>
  </si>
  <si>
    <t>V0537</t>
  </si>
  <si>
    <t>V0538</t>
  </si>
  <si>
    <t>V0539</t>
  </si>
  <si>
    <t>V0540</t>
  </si>
  <si>
    <t>V0541</t>
  </si>
  <si>
    <t>V0542</t>
  </si>
  <si>
    <t>V0543</t>
  </si>
  <si>
    <t>V0544</t>
  </si>
  <si>
    <t>V0549</t>
  </si>
  <si>
    <t>V0550</t>
  </si>
  <si>
    <t>V0551</t>
  </si>
  <si>
    <t>V0552</t>
  </si>
  <si>
    <t>V0553</t>
  </si>
  <si>
    <t>V0554</t>
  </si>
  <si>
    <t>V0555</t>
  </si>
  <si>
    <t>V0556</t>
  </si>
  <si>
    <t>V0557</t>
  </si>
  <si>
    <t>V0558</t>
  </si>
  <si>
    <t>V0559</t>
  </si>
  <si>
    <t>V0560</t>
  </si>
  <si>
    <t>V0561</t>
  </si>
  <si>
    <t>V0562</t>
  </si>
  <si>
    <t>1.8</t>
  </si>
  <si>
    <t>1.9</t>
  </si>
  <si>
    <t>1.10</t>
  </si>
  <si>
    <t>2.2</t>
  </si>
  <si>
    <t>V0563</t>
  </si>
  <si>
    <t>V0564</t>
  </si>
  <si>
    <t>V0565</t>
  </si>
  <si>
    <t>V0566</t>
  </si>
  <si>
    <t>V0567</t>
  </si>
  <si>
    <t>V0568</t>
  </si>
  <si>
    <t>V0569</t>
  </si>
  <si>
    <t>V0570</t>
  </si>
  <si>
    <t>V0571</t>
  </si>
  <si>
    <t>V0572</t>
  </si>
  <si>
    <t>V0573</t>
  </si>
  <si>
    <t>V0574</t>
  </si>
  <si>
    <t>V0575</t>
  </si>
  <si>
    <t>V0576</t>
  </si>
  <si>
    <t>V0577</t>
  </si>
  <si>
    <t>V0578</t>
  </si>
  <si>
    <t>V0579</t>
  </si>
  <si>
    <t>V0580</t>
  </si>
  <si>
    <t>V0581</t>
  </si>
  <si>
    <t>V0582</t>
  </si>
  <si>
    <t>V0583</t>
  </si>
  <si>
    <t>V0584</t>
  </si>
  <si>
    <t>V0586</t>
  </si>
  <si>
    <t>V0587</t>
  </si>
  <si>
    <t>V0588</t>
  </si>
  <si>
    <t>V1479</t>
  </si>
  <si>
    <t>V1480</t>
  </si>
  <si>
    <t>V1481</t>
  </si>
  <si>
    <t>V1482</t>
  </si>
  <si>
    <t>V1483</t>
  </si>
  <si>
    <t>V1484</t>
  </si>
  <si>
    <t>V1485</t>
  </si>
  <si>
    <t>V1486</t>
  </si>
  <si>
    <t>V1487</t>
  </si>
  <si>
    <t>V1488</t>
  </si>
  <si>
    <t>4.5</t>
  </si>
  <si>
    <t>4.6</t>
  </si>
  <si>
    <t>1.3</t>
  </si>
  <si>
    <t>V1489</t>
  </si>
  <si>
    <t>3</t>
  </si>
  <si>
    <t>kompl.</t>
  </si>
  <si>
    <t>4</t>
  </si>
  <si>
    <t>ZEMES DARBI</t>
  </si>
  <si>
    <t>4.1</t>
  </si>
  <si>
    <t>4.2</t>
  </si>
  <si>
    <t>m3</t>
  </si>
  <si>
    <t>SIA "Polyroad"</t>
  </si>
  <si>
    <t>Izmaksu pozīcija</t>
  </si>
  <si>
    <t>Darba nosaukums</t>
  </si>
  <si>
    <t>Mērvienība</t>
  </si>
  <si>
    <t>Darba daudzums</t>
  </si>
  <si>
    <t>6.3</t>
  </si>
  <si>
    <t>6.4</t>
  </si>
  <si>
    <t>7</t>
  </si>
  <si>
    <t>7.1</t>
  </si>
  <si>
    <t>7.2</t>
  </si>
  <si>
    <t>7.3</t>
  </si>
  <si>
    <t>gab.</t>
  </si>
  <si>
    <t>m</t>
  </si>
  <si>
    <t>CEĻA APRĪKOJUMS</t>
  </si>
  <si>
    <t>5</t>
  </si>
  <si>
    <t>5.1</t>
  </si>
  <si>
    <t>5.2</t>
  </si>
  <si>
    <t>5.3</t>
  </si>
  <si>
    <t>5.4</t>
  </si>
  <si>
    <t>5.5</t>
  </si>
  <si>
    <t>6</t>
  </si>
  <si>
    <t>6.1</t>
  </si>
  <si>
    <t>6.2</t>
  </si>
  <si>
    <t>1</t>
  </si>
  <si>
    <t>SAGATAVOŠANAS DARBI</t>
  </si>
  <si>
    <t>1.1</t>
  </si>
  <si>
    <t>km</t>
  </si>
  <si>
    <t>1.2</t>
  </si>
  <si>
    <t>m2</t>
  </si>
  <si>
    <t>1.4</t>
  </si>
  <si>
    <t>2</t>
  </si>
  <si>
    <t>2.1</t>
  </si>
  <si>
    <t>7.4</t>
  </si>
  <si>
    <t>7.5</t>
  </si>
  <si>
    <t>V0645</t>
  </si>
  <si>
    <t>V0646</t>
  </si>
  <si>
    <t>V0647</t>
  </si>
  <si>
    <t>V0648</t>
  </si>
  <si>
    <t>V0649</t>
  </si>
  <si>
    <t>V0650</t>
  </si>
  <si>
    <t>V0651</t>
  </si>
  <si>
    <t>V0652</t>
  </si>
  <si>
    <t>V0653</t>
  </si>
  <si>
    <t>V0654</t>
  </si>
  <si>
    <t>V0655</t>
  </si>
  <si>
    <t>V0656</t>
  </si>
  <si>
    <t>V0657</t>
  </si>
  <si>
    <t>V0659</t>
  </si>
  <si>
    <t>V0660</t>
  </si>
  <si>
    <t>V0661</t>
  </si>
  <si>
    <t>V0673</t>
  </si>
  <si>
    <t>V0674</t>
  </si>
  <si>
    <t>V0675</t>
  </si>
  <si>
    <t>V0676</t>
  </si>
  <si>
    <t>V0677</t>
  </si>
  <si>
    <t>V0678</t>
  </si>
  <si>
    <t>V0679</t>
  </si>
  <si>
    <t>V0680</t>
  </si>
  <si>
    <t>V0681</t>
  </si>
  <si>
    <t>V0682</t>
  </si>
  <si>
    <t>V0683</t>
  </si>
  <si>
    <t>V0684</t>
  </si>
  <si>
    <t>V0685</t>
  </si>
  <si>
    <t>V0686</t>
  </si>
  <si>
    <t>V0687</t>
  </si>
  <si>
    <t>V0688</t>
  </si>
  <si>
    <t>V0689</t>
  </si>
  <si>
    <t>V0690</t>
  </si>
  <si>
    <t>V0691</t>
  </si>
  <si>
    <t>V0692</t>
  </si>
  <si>
    <t>8</t>
  </si>
  <si>
    <t>8.1</t>
  </si>
  <si>
    <t>8.2</t>
  </si>
  <si>
    <t>8.3</t>
  </si>
  <si>
    <t>1.7</t>
  </si>
  <si>
    <t>4.3</t>
  </si>
  <si>
    <t>5.6</t>
  </si>
  <si>
    <t>A01</t>
  </si>
  <si>
    <t>A/S "8.CBR"</t>
  </si>
  <si>
    <t>A02</t>
  </si>
  <si>
    <t>A/S "Ceļu projekts"</t>
  </si>
  <si>
    <t>A03</t>
  </si>
  <si>
    <t>A/S "Viator"</t>
  </si>
  <si>
    <t>A04</t>
  </si>
  <si>
    <t>A05</t>
  </si>
  <si>
    <t>J.Roops</t>
  </si>
  <si>
    <t>A06</t>
  </si>
  <si>
    <t>LVC Ceļu datu nodaļa</t>
  </si>
  <si>
    <t>A07</t>
  </si>
  <si>
    <t>LVC LD</t>
  </si>
  <si>
    <t>A08</t>
  </si>
  <si>
    <t>LVC SSVS</t>
  </si>
  <si>
    <t>A09</t>
  </si>
  <si>
    <t>LVC UPD</t>
  </si>
  <si>
    <t>A1</t>
  </si>
  <si>
    <t>M. Ambrēnas IU "Kārlis"</t>
  </si>
  <si>
    <t>A10</t>
  </si>
  <si>
    <t>SIA "3C"</t>
  </si>
  <si>
    <t>A11</t>
  </si>
  <si>
    <t>SIA "BRD projekts"</t>
  </si>
  <si>
    <t>A12</t>
  </si>
  <si>
    <t>SIA "BT&amp;T"</t>
  </si>
  <si>
    <t>A13</t>
  </si>
  <si>
    <t>SIA "INO"</t>
  </si>
  <si>
    <t>A14</t>
  </si>
  <si>
    <t>SIA "Inženierbūve"</t>
  </si>
  <si>
    <t>A15</t>
  </si>
  <si>
    <t>SIA "M.A.-TAKA"</t>
  </si>
  <si>
    <t>AAA</t>
  </si>
  <si>
    <t>SIA "MONOMS"</t>
  </si>
  <si>
    <t>P001</t>
  </si>
  <si>
    <t>SIA "PK 19+93"</t>
  </si>
  <si>
    <t>P002</t>
  </si>
  <si>
    <t>P003</t>
  </si>
  <si>
    <t>SIA "PRO-VIA"</t>
  </si>
  <si>
    <t>P004</t>
  </si>
  <si>
    <t>SIA "Projekts 3"</t>
  </si>
  <si>
    <t>P005</t>
  </si>
  <si>
    <t>SIA "Rīgas CBR 4"</t>
  </si>
  <si>
    <t>P006</t>
  </si>
  <si>
    <t>P068</t>
  </si>
  <si>
    <t>P069</t>
  </si>
  <si>
    <t>P070</t>
  </si>
  <si>
    <t>P071</t>
  </si>
  <si>
    <t>P072</t>
  </si>
  <si>
    <t>P073</t>
  </si>
  <si>
    <t>P074</t>
  </si>
  <si>
    <t>P075</t>
  </si>
  <si>
    <t>P076</t>
  </si>
  <si>
    <t>P078</t>
  </si>
  <si>
    <t>P079</t>
  </si>
  <si>
    <t>P080</t>
  </si>
  <si>
    <t>P081</t>
  </si>
  <si>
    <t>P082</t>
  </si>
  <si>
    <t>P083</t>
  </si>
  <si>
    <t>P084</t>
  </si>
  <si>
    <t>P085</t>
  </si>
  <si>
    <t>P086</t>
  </si>
  <si>
    <t>P087</t>
  </si>
  <si>
    <t>P088</t>
  </si>
  <si>
    <t>P089</t>
  </si>
  <si>
    <t>P090</t>
  </si>
  <si>
    <t>P091</t>
  </si>
  <si>
    <t>P092</t>
  </si>
  <si>
    <t>P093</t>
  </si>
  <si>
    <t>P094</t>
  </si>
  <si>
    <t>P095</t>
  </si>
  <si>
    <t>P096</t>
  </si>
  <si>
    <t>P097</t>
  </si>
  <si>
    <t>P098</t>
  </si>
  <si>
    <t>P099</t>
  </si>
  <si>
    <t>P100</t>
  </si>
  <si>
    <t>P101</t>
  </si>
  <si>
    <t>P102</t>
  </si>
  <si>
    <t>P103</t>
  </si>
  <si>
    <t>P104</t>
  </si>
  <si>
    <t>P105</t>
  </si>
  <si>
    <t>P106</t>
  </si>
  <si>
    <t>P107</t>
  </si>
  <si>
    <t>P108</t>
  </si>
  <si>
    <t>P109</t>
  </si>
  <si>
    <t>P110</t>
  </si>
  <si>
    <t>P111</t>
  </si>
  <si>
    <t>P112</t>
  </si>
  <si>
    <t>P113</t>
  </si>
  <si>
    <t>P114</t>
  </si>
  <si>
    <t>P115</t>
  </si>
  <si>
    <t>P116</t>
  </si>
  <si>
    <t>P117</t>
  </si>
  <si>
    <t>P118</t>
  </si>
  <si>
    <t>P119</t>
  </si>
  <si>
    <t>P120</t>
  </si>
  <si>
    <t>P121</t>
  </si>
  <si>
    <t>P122</t>
  </si>
  <si>
    <t>P123</t>
  </si>
  <si>
    <t>P124</t>
  </si>
  <si>
    <t>P125</t>
  </si>
  <si>
    <t>P126</t>
  </si>
  <si>
    <t>P127</t>
  </si>
  <si>
    <t>P128</t>
  </si>
  <si>
    <t>P129</t>
  </si>
  <si>
    <t>P130</t>
  </si>
  <si>
    <t>P131</t>
  </si>
  <si>
    <t>P132</t>
  </si>
  <si>
    <t>P133</t>
  </si>
  <si>
    <t>V0001</t>
  </si>
  <si>
    <t>V0002</t>
  </si>
  <si>
    <t>V0003</t>
  </si>
  <si>
    <t>V0004</t>
  </si>
  <si>
    <t>V0005</t>
  </si>
  <si>
    <t>V0006</t>
  </si>
  <si>
    <t>V0007</t>
  </si>
  <si>
    <t>V0008</t>
  </si>
  <si>
    <t>V0009</t>
  </si>
  <si>
    <t>V0010</t>
  </si>
  <si>
    <t>V0011</t>
  </si>
  <si>
    <t>V0012</t>
  </si>
  <si>
    <t>V0013</t>
  </si>
  <si>
    <t>V0014</t>
  </si>
  <si>
    <t>V0015</t>
  </si>
  <si>
    <t>V0016</t>
  </si>
  <si>
    <t>V0017</t>
  </si>
  <si>
    <t>V0018</t>
  </si>
  <si>
    <t>V0019</t>
  </si>
  <si>
    <t>V0020</t>
  </si>
  <si>
    <t>V0021</t>
  </si>
  <si>
    <t>V0022</t>
  </si>
  <si>
    <t>V0023</t>
  </si>
  <si>
    <t>V0024</t>
  </si>
  <si>
    <t>V0025</t>
  </si>
  <si>
    <t>V0026</t>
  </si>
  <si>
    <t>V0027</t>
  </si>
  <si>
    <t>V0028</t>
  </si>
  <si>
    <t>V0029</t>
  </si>
  <si>
    <t>V0030</t>
  </si>
  <si>
    <t>V0031</t>
  </si>
  <si>
    <t>V0032</t>
  </si>
  <si>
    <t>V0033</t>
  </si>
  <si>
    <t>V0034</t>
  </si>
  <si>
    <t>V0035</t>
  </si>
  <si>
    <t>V0036</t>
  </si>
  <si>
    <t>V0037</t>
  </si>
  <si>
    <t>V0038</t>
  </si>
  <si>
    <t>V0039</t>
  </si>
  <si>
    <t>V0040</t>
  </si>
  <si>
    <t>V0041</t>
  </si>
  <si>
    <t>V0042</t>
  </si>
  <si>
    <t>V0043</t>
  </si>
  <si>
    <t>V0044</t>
  </si>
  <si>
    <t>V0045</t>
  </si>
  <si>
    <t>V0046</t>
  </si>
  <si>
    <t>V0047</t>
  </si>
  <si>
    <t>V0048</t>
  </si>
  <si>
    <t>V0049</t>
  </si>
  <si>
    <t>V0050</t>
  </si>
  <si>
    <t>V0051</t>
  </si>
  <si>
    <t>V0052</t>
  </si>
  <si>
    <t>V0053</t>
  </si>
  <si>
    <t>V0054</t>
  </si>
  <si>
    <t>V0055</t>
  </si>
  <si>
    <t>V0056</t>
  </si>
  <si>
    <t>V0057</t>
  </si>
  <si>
    <t>V0058</t>
  </si>
  <si>
    <t>V0059</t>
  </si>
  <si>
    <t>V0060</t>
  </si>
  <si>
    <t>V0061</t>
  </si>
  <si>
    <t>V0062</t>
  </si>
  <si>
    <t>V0063</t>
  </si>
  <si>
    <t>V0064</t>
  </si>
  <si>
    <t>V0065</t>
  </si>
  <si>
    <t>V0066</t>
  </si>
  <si>
    <t>V0067</t>
  </si>
  <si>
    <t>V0068</t>
  </si>
  <si>
    <t>V0069</t>
  </si>
  <si>
    <t>V0070</t>
  </si>
  <si>
    <t>V0071</t>
  </si>
  <si>
    <t>V0072</t>
  </si>
  <si>
    <t>V0073</t>
  </si>
  <si>
    <t>V0074</t>
  </si>
  <si>
    <t>V0075</t>
  </si>
  <si>
    <t>V0076</t>
  </si>
  <si>
    <t>V0077</t>
  </si>
  <si>
    <t>V0078</t>
  </si>
  <si>
    <t>V0079</t>
  </si>
  <si>
    <t>V0080</t>
  </si>
  <si>
    <t>V0081</t>
  </si>
  <si>
    <t>V0082</t>
  </si>
  <si>
    <t>V0083</t>
  </si>
  <si>
    <t>V0084</t>
  </si>
  <si>
    <t>V0085</t>
  </si>
  <si>
    <t>V0086</t>
  </si>
  <si>
    <t>V0087</t>
  </si>
  <si>
    <t>V0088</t>
  </si>
  <si>
    <t>V0089</t>
  </si>
  <si>
    <t>V0090</t>
  </si>
  <si>
    <t>V0091</t>
  </si>
  <si>
    <t>V0092</t>
  </si>
  <si>
    <t>V0093</t>
  </si>
  <si>
    <t>V0094</t>
  </si>
  <si>
    <t>V0095</t>
  </si>
  <si>
    <t>V0096</t>
  </si>
  <si>
    <t>V0097</t>
  </si>
  <si>
    <t>V0098</t>
  </si>
  <si>
    <t>V0099</t>
  </si>
  <si>
    <t>V0112</t>
  </si>
  <si>
    <t>V0114</t>
  </si>
  <si>
    <t>V0115</t>
  </si>
  <si>
    <t>V0116</t>
  </si>
  <si>
    <t>V0117</t>
  </si>
  <si>
    <t>V0118</t>
  </si>
  <si>
    <t>V0119</t>
  </si>
  <si>
    <t>V0120</t>
  </si>
  <si>
    <t>V0121</t>
  </si>
  <si>
    <t>V0122</t>
  </si>
  <si>
    <t>V0123</t>
  </si>
  <si>
    <t>V0124</t>
  </si>
  <si>
    <t>V0125</t>
  </si>
  <si>
    <t>V0126</t>
  </si>
  <si>
    <t>V0127</t>
  </si>
  <si>
    <t>V0128</t>
  </si>
  <si>
    <t>V0129</t>
  </si>
  <si>
    <t>V0130</t>
  </si>
  <si>
    <t>V0131</t>
  </si>
  <si>
    <t>V0132</t>
  </si>
  <si>
    <t>V0133</t>
  </si>
  <si>
    <t>V0134</t>
  </si>
  <si>
    <t>V0135</t>
  </si>
  <si>
    <t>V0136</t>
  </si>
  <si>
    <t>V0137</t>
  </si>
  <si>
    <t>V0138</t>
  </si>
  <si>
    <t>V0139</t>
  </si>
  <si>
    <t>V0140</t>
  </si>
  <si>
    <t>V0141</t>
  </si>
  <si>
    <t>V0142</t>
  </si>
  <si>
    <t>V0143</t>
  </si>
  <si>
    <t>V0144</t>
  </si>
  <si>
    <t>V0145</t>
  </si>
  <si>
    <t>V0146</t>
  </si>
  <si>
    <t>V0147</t>
  </si>
  <si>
    <t>V0148</t>
  </si>
  <si>
    <t>V0149</t>
  </si>
  <si>
    <t>V0150</t>
  </si>
  <si>
    <t>V0151</t>
  </si>
  <si>
    <t>V0152</t>
  </si>
  <si>
    <t>V0163</t>
  </si>
  <si>
    <t>V0164</t>
  </si>
  <si>
    <t>V0165</t>
  </si>
  <si>
    <t>V0166</t>
  </si>
  <si>
    <t>V0167</t>
  </si>
  <si>
    <t>V0168</t>
  </si>
  <si>
    <t>V0169</t>
  </si>
  <si>
    <t>V0170</t>
  </si>
  <si>
    <t>V0171</t>
  </si>
  <si>
    <t>V0172</t>
  </si>
  <si>
    <t>V0173</t>
  </si>
  <si>
    <t>V0174</t>
  </si>
  <si>
    <t>V0175</t>
  </si>
  <si>
    <t>V0176</t>
  </si>
  <si>
    <t>V0177</t>
  </si>
  <si>
    <t>V0178</t>
  </si>
  <si>
    <t>V0179</t>
  </si>
  <si>
    <t>V0180</t>
  </si>
  <si>
    <t>V0181</t>
  </si>
  <si>
    <t>V0182</t>
  </si>
  <si>
    <t>V0183</t>
  </si>
  <si>
    <t>V0184</t>
  </si>
  <si>
    <t>V0185</t>
  </si>
  <si>
    <t>V0186</t>
  </si>
  <si>
    <t>V0187</t>
  </si>
  <si>
    <t>V0188</t>
  </si>
  <si>
    <t>V0189</t>
  </si>
  <si>
    <t>V0190</t>
  </si>
  <si>
    <t>V0191</t>
  </si>
  <si>
    <t>V0192</t>
  </si>
  <si>
    <t>V0193</t>
  </si>
  <si>
    <t>V0194</t>
  </si>
  <si>
    <t>V0195</t>
  </si>
  <si>
    <t>V0196</t>
  </si>
  <si>
    <t>V0197</t>
  </si>
  <si>
    <t>V0198</t>
  </si>
  <si>
    <t>V0199</t>
  </si>
  <si>
    <t>V0200</t>
  </si>
  <si>
    <t>V0201</t>
  </si>
  <si>
    <t>V0202</t>
  </si>
  <si>
    <t>V0203</t>
  </si>
  <si>
    <t>V0204</t>
  </si>
  <si>
    <t>V0205</t>
  </si>
  <si>
    <t>V0206</t>
  </si>
  <si>
    <t>V0207</t>
  </si>
  <si>
    <t>V0208</t>
  </si>
  <si>
    <t>V0209</t>
  </si>
  <si>
    <t>V0210</t>
  </si>
  <si>
    <t>V0211</t>
  </si>
  <si>
    <t>V0212</t>
  </si>
  <si>
    <t>V0213</t>
  </si>
  <si>
    <t>V0214</t>
  </si>
  <si>
    <t>V0215</t>
  </si>
  <si>
    <t>V0216</t>
  </si>
  <si>
    <t>V0217</t>
  </si>
  <si>
    <t>V0218</t>
  </si>
  <si>
    <t>V0229</t>
  </si>
  <si>
    <t>V0230</t>
  </si>
  <si>
    <t>V0231</t>
  </si>
  <si>
    <t>V0232</t>
  </si>
  <si>
    <t>V0233</t>
  </si>
  <si>
    <t>V0234</t>
  </si>
  <si>
    <t>V0235</t>
  </si>
  <si>
    <t>V0236</t>
  </si>
  <si>
    <t>V0237</t>
  </si>
  <si>
    <t>V0238</t>
  </si>
  <si>
    <t>V0239</t>
  </si>
  <si>
    <t>V0240</t>
  </si>
  <si>
    <t>V0241</t>
  </si>
  <si>
    <t>V0242</t>
  </si>
  <si>
    <t>V0243</t>
  </si>
  <si>
    <t>V0244</t>
  </si>
  <si>
    <t>V0245</t>
  </si>
  <si>
    <t>V0246</t>
  </si>
  <si>
    <t>V0247</t>
  </si>
  <si>
    <t>V0248</t>
  </si>
  <si>
    <t>V0249</t>
  </si>
  <si>
    <t>V0250</t>
  </si>
  <si>
    <t>V0251</t>
  </si>
  <si>
    <t>V0252</t>
  </si>
  <si>
    <t>V0253</t>
  </si>
  <si>
    <t>V0254</t>
  </si>
  <si>
    <t>V0255</t>
  </si>
  <si>
    <t>V0256</t>
  </si>
  <si>
    <t>V0257</t>
  </si>
  <si>
    <t>V0258</t>
  </si>
  <si>
    <t>V0259</t>
  </si>
  <si>
    <t>V0260</t>
  </si>
  <si>
    <t>V0261</t>
  </si>
  <si>
    <t>V0262</t>
  </si>
  <si>
    <t>V0263</t>
  </si>
  <si>
    <t>V0264</t>
  </si>
  <si>
    <t>V0265</t>
  </si>
  <si>
    <t>V0266</t>
  </si>
  <si>
    <t>V0267</t>
  </si>
  <si>
    <t>V0268</t>
  </si>
  <si>
    <t>V0280</t>
  </si>
  <si>
    <t>V0281</t>
  </si>
  <si>
    <t>V0282</t>
  </si>
  <si>
    <t>V0283</t>
  </si>
  <si>
    <t>V0284</t>
  </si>
  <si>
    <t>V0285</t>
  </si>
  <si>
    <t>V0286</t>
  </si>
  <si>
    <t>V0287</t>
  </si>
  <si>
    <t>V0288</t>
  </si>
  <si>
    <t>V0289</t>
  </si>
  <si>
    <t>V0290</t>
  </si>
  <si>
    <t>V0291</t>
  </si>
  <si>
    <t>V0292</t>
  </si>
  <si>
    <t>V0293</t>
  </si>
  <si>
    <t>V0294</t>
  </si>
  <si>
    <t>V0295</t>
  </si>
  <si>
    <t>V0296</t>
  </si>
  <si>
    <t>V0297</t>
  </si>
  <si>
    <t>V0298</t>
  </si>
  <si>
    <t>V0299</t>
  </si>
  <si>
    <t>V0300</t>
  </si>
  <si>
    <t>V0301</t>
  </si>
  <si>
    <t>V0302</t>
  </si>
  <si>
    <t>V0303</t>
  </si>
  <si>
    <t>V0304</t>
  </si>
  <si>
    <t>V0305</t>
  </si>
  <si>
    <t>V0306</t>
  </si>
  <si>
    <t>V0307</t>
  </si>
  <si>
    <t>V0308</t>
  </si>
  <si>
    <t>V0309</t>
  </si>
  <si>
    <t>V0310</t>
  </si>
  <si>
    <t>V0311</t>
  </si>
  <si>
    <t>V0312</t>
  </si>
  <si>
    <t>V0313</t>
  </si>
  <si>
    <t>V0314</t>
  </si>
  <si>
    <t>V0315</t>
  </si>
  <si>
    <t>V0316</t>
  </si>
  <si>
    <t>V0317</t>
  </si>
  <si>
    <t>V0318</t>
  </si>
  <si>
    <t>V0319</t>
  </si>
  <si>
    <t>V0320</t>
  </si>
  <si>
    <t>V0321</t>
  </si>
  <si>
    <t>V0322</t>
  </si>
  <si>
    <t>V0323</t>
  </si>
  <si>
    <t>V0324</t>
  </si>
  <si>
    <t>V0325</t>
  </si>
  <si>
    <t>V0326</t>
  </si>
  <si>
    <t>V0327</t>
  </si>
  <si>
    <t>V0328</t>
  </si>
  <si>
    <t>V0329</t>
  </si>
  <si>
    <t>V0330</t>
  </si>
  <si>
    <t>V0331</t>
  </si>
  <si>
    <t>V0332</t>
  </si>
  <si>
    <t>V0333</t>
  </si>
  <si>
    <t>V0334</t>
  </si>
  <si>
    <t>V0335</t>
  </si>
  <si>
    <t>V0336</t>
  </si>
  <si>
    <t>V0337</t>
  </si>
  <si>
    <t>V0338</t>
  </si>
  <si>
    <t>V0339</t>
  </si>
  <si>
    <t>V0340</t>
  </si>
  <si>
    <t>V0341</t>
  </si>
  <si>
    <t>V0342</t>
  </si>
  <si>
    <t>V0343</t>
  </si>
  <si>
    <t>V0344</t>
  </si>
  <si>
    <t>V0345</t>
  </si>
  <si>
    <t>V0346</t>
  </si>
  <si>
    <t>V0347</t>
  </si>
  <si>
    <t>V0348</t>
  </si>
  <si>
    <t>V0349</t>
  </si>
  <si>
    <t>V0350</t>
  </si>
  <si>
    <t>V0351</t>
  </si>
  <si>
    <t>V0352</t>
  </si>
  <si>
    <t>V0353</t>
  </si>
  <si>
    <t>V0354</t>
  </si>
  <si>
    <t>V0355</t>
  </si>
  <si>
    <t>V0367</t>
  </si>
  <si>
    <t>V0368</t>
  </si>
  <si>
    <t>V0370</t>
  </si>
  <si>
    <t>V0371</t>
  </si>
  <si>
    <t>V0372</t>
  </si>
  <si>
    <t>V0373</t>
  </si>
  <si>
    <t>V0374</t>
  </si>
  <si>
    <t>V0375</t>
  </si>
  <si>
    <t>V0376</t>
  </si>
  <si>
    <t>V0377</t>
  </si>
  <si>
    <t>V0378</t>
  </si>
  <si>
    <t>V0379</t>
  </si>
  <si>
    <t>V0380</t>
  </si>
  <si>
    <t>V0381</t>
  </si>
  <si>
    <t>V0382</t>
  </si>
  <si>
    <t>V0383</t>
  </si>
  <si>
    <t>V0384</t>
  </si>
  <si>
    <t>V0385</t>
  </si>
  <si>
    <t>V0386</t>
  </si>
  <si>
    <t>V0387</t>
  </si>
  <si>
    <t>V0388</t>
  </si>
  <si>
    <t>V0389</t>
  </si>
  <si>
    <t>V0390</t>
  </si>
  <si>
    <t>V1297</t>
  </si>
  <si>
    <t>V1298</t>
  </si>
  <si>
    <t>V1300</t>
  </si>
  <si>
    <t>V1301</t>
  </si>
  <si>
    <t>V1307</t>
  </si>
  <si>
    <t>V1308</t>
  </si>
  <si>
    <t>V1309</t>
  </si>
  <si>
    <t>V1310</t>
  </si>
  <si>
    <t>V1311</t>
  </si>
  <si>
    <t>V1312</t>
  </si>
  <si>
    <t>V1313</t>
  </si>
  <si>
    <t>V1314</t>
  </si>
  <si>
    <t>V1315</t>
  </si>
  <si>
    <t>V1316</t>
  </si>
  <si>
    <t>V1317</t>
  </si>
  <si>
    <t>V1318</t>
  </si>
  <si>
    <t>V1319</t>
  </si>
  <si>
    <t>V1320</t>
  </si>
  <si>
    <t>V1321</t>
  </si>
  <si>
    <t>V1322</t>
  </si>
  <si>
    <t>V1323</t>
  </si>
  <si>
    <t>V1324</t>
  </si>
  <si>
    <t>V1325</t>
  </si>
  <si>
    <t>V1326</t>
  </si>
  <si>
    <t>V1327</t>
  </si>
  <si>
    <t>V1328</t>
  </si>
  <si>
    <t>V0391</t>
  </si>
  <si>
    <t>V0392</t>
  </si>
  <si>
    <t>V0393</t>
  </si>
  <si>
    <t>V0394</t>
  </si>
  <si>
    <t>V0395</t>
  </si>
  <si>
    <t>V0396</t>
  </si>
  <si>
    <t>Ādažu novads</t>
  </si>
  <si>
    <t>Aglonas novads</t>
  </si>
  <si>
    <t>Aizkraukles novads</t>
  </si>
  <si>
    <t>SIA "Firma L4"</t>
  </si>
  <si>
    <t>Aizputes novads</t>
  </si>
  <si>
    <t>Aknīstes novads</t>
  </si>
  <si>
    <t>Alojas novads</t>
  </si>
  <si>
    <t>Alūksnes novads</t>
  </si>
  <si>
    <t>Apes novads</t>
  </si>
  <si>
    <t>Auces novads</t>
  </si>
  <si>
    <t>Babītes novads</t>
  </si>
  <si>
    <t>Baldones novads</t>
  </si>
  <si>
    <t>Balvu novads</t>
  </si>
  <si>
    <t>Bauskas novads</t>
  </si>
  <si>
    <t>Brenguļu novads</t>
  </si>
  <si>
    <t>Brocēnu novads</t>
  </si>
  <si>
    <t>Burtnieku novads</t>
  </si>
  <si>
    <t>Carnikavas novads</t>
  </si>
  <si>
    <t>Cesvaines novads</t>
  </si>
  <si>
    <t>Ērgļu novads</t>
  </si>
  <si>
    <t>Dagdas novads</t>
  </si>
  <si>
    <t>Daugavpils novads</t>
  </si>
  <si>
    <t>Dobeles novads</t>
  </si>
  <si>
    <t>Dundagas novads</t>
  </si>
  <si>
    <t>Durbes novads</t>
  </si>
  <si>
    <t>Engures novads</t>
  </si>
  <si>
    <t>Garkalnes novads</t>
  </si>
  <si>
    <t>Grobiņas novads</t>
  </si>
  <si>
    <t>Gulbenes novads</t>
  </si>
  <si>
    <t>Iecavas novads</t>
  </si>
  <si>
    <t>Ķeguma novads</t>
  </si>
  <si>
    <t>Ķekavas novads</t>
  </si>
  <si>
    <t>Ikšķiles novads</t>
  </si>
  <si>
    <t>Ilūkstes novads</t>
  </si>
  <si>
    <t>LVC SOP</t>
  </si>
  <si>
    <t>Jaunpiebalgas novads</t>
  </si>
  <si>
    <t>IK "Dižceļi"</t>
  </si>
  <si>
    <t>Jēkabpils novads</t>
  </si>
  <si>
    <t>SIA "VIA"</t>
  </si>
  <si>
    <t>Jelgavas novads</t>
  </si>
  <si>
    <t>SIA "L4 Ceļu projekti"</t>
  </si>
  <si>
    <t>Kandavas novads</t>
  </si>
  <si>
    <t>Kārsavas novads</t>
  </si>
  <si>
    <t>Kokneses novads</t>
  </si>
  <si>
    <t>Krāslavas novads</t>
  </si>
  <si>
    <t>Krimuldas novads</t>
  </si>
  <si>
    <t>Krustpils novads</t>
  </si>
  <si>
    <t>Kuldīgas novads</t>
  </si>
  <si>
    <t>Lielvārdes novads</t>
  </si>
  <si>
    <t>Līgatnes novads</t>
  </si>
  <si>
    <t>Limbažu novads</t>
  </si>
  <si>
    <t>Līvānu novads</t>
  </si>
  <si>
    <t>Lubānas novads</t>
  </si>
  <si>
    <t>Ludzas novads</t>
  </si>
  <si>
    <t>Madonas novads</t>
  </si>
  <si>
    <t>Mālpils novads</t>
  </si>
  <si>
    <t>Mārupes novads</t>
  </si>
  <si>
    <t>Mazsalacas novads</t>
  </si>
  <si>
    <t>Neretas novads</t>
  </si>
  <si>
    <t>Nīcas novads</t>
  </si>
  <si>
    <t>Ogres novads</t>
  </si>
  <si>
    <t>Olaines novads</t>
  </si>
  <si>
    <t>Ozolnieku novads</t>
  </si>
  <si>
    <t>Pārgaujas novads</t>
  </si>
  <si>
    <t>Pāvilostas novads</t>
  </si>
  <si>
    <t>Pļaviņu novads</t>
  </si>
  <si>
    <t>Preiļu novads</t>
  </si>
  <si>
    <t>Priekuļu novads</t>
  </si>
  <si>
    <t>Priekules novads</t>
  </si>
  <si>
    <t>Rēzeknes novads</t>
  </si>
  <si>
    <t>Riebiņu novads</t>
  </si>
  <si>
    <t>Rojas novads</t>
  </si>
  <si>
    <t>Ropažu novads</t>
  </si>
  <si>
    <t>Rucavas novads</t>
  </si>
  <si>
    <t>Rūjienas novads</t>
  </si>
  <si>
    <t>Salacgrīvas novads</t>
  </si>
  <si>
    <t>Salas novads</t>
  </si>
  <si>
    <t>Salaspils novads</t>
  </si>
  <si>
    <t>Saldus novads</t>
  </si>
  <si>
    <t>Saulkrastu novads</t>
  </si>
  <si>
    <t>Siguldas novads</t>
  </si>
  <si>
    <t>Skrundas novads</t>
  </si>
  <si>
    <t>Smiltenes novads</t>
  </si>
  <si>
    <t>Stopiņu novads</t>
  </si>
  <si>
    <t>Strenču novads</t>
  </si>
  <si>
    <t>Talsu novads</t>
  </si>
  <si>
    <t>Tērvetes novads</t>
  </si>
  <si>
    <t>Tukuma novads</t>
  </si>
  <si>
    <t>Vaiņodes novads</t>
  </si>
  <si>
    <t>Valkas novads</t>
  </si>
  <si>
    <t>Valmieras novads</t>
  </si>
  <si>
    <t>Varakļānu novads</t>
  </si>
  <si>
    <t>Vārkavas novads</t>
  </si>
  <si>
    <t>Vecpiebalgas novads</t>
  </si>
  <si>
    <t>Vecumnieku novads</t>
  </si>
  <si>
    <t>Ventspils novads</t>
  </si>
  <si>
    <t>Viesītes novads</t>
  </si>
  <si>
    <t>Viļakas novads</t>
  </si>
  <si>
    <t>Viļānu novads</t>
  </si>
  <si>
    <t>Zilupes novads</t>
  </si>
  <si>
    <t>NOBRAUKTUVJU IZBŪVE</t>
  </si>
  <si>
    <t>Atkritumu urnas uzstādīšana</t>
  </si>
  <si>
    <t>2.4</t>
  </si>
  <si>
    <t>8.4</t>
  </si>
  <si>
    <t>8.5</t>
  </si>
  <si>
    <t>8.6</t>
  </si>
  <si>
    <t>8.7</t>
  </si>
  <si>
    <t>9</t>
  </si>
  <si>
    <t>9.1</t>
  </si>
  <si>
    <t>9.2</t>
  </si>
  <si>
    <t>9.3</t>
  </si>
  <si>
    <t>9.4</t>
  </si>
  <si>
    <t>9.5</t>
  </si>
  <si>
    <t>9.6</t>
  </si>
  <si>
    <t>V0398</t>
  </si>
  <si>
    <t>V0399</t>
  </si>
  <si>
    <t>V0400</t>
  </si>
  <si>
    <t>V0401</t>
  </si>
  <si>
    <t>V0402</t>
  </si>
  <si>
    <t>V0403</t>
  </si>
  <si>
    <t>V0410</t>
  </si>
  <si>
    <t>V0411</t>
  </si>
  <si>
    <t>V0413</t>
  </si>
  <si>
    <t>V0414</t>
  </si>
  <si>
    <t>V0415</t>
  </si>
  <si>
    <t>V0416</t>
  </si>
  <si>
    <t>V0417</t>
  </si>
  <si>
    <t>V0418</t>
  </si>
  <si>
    <t>V0419</t>
  </si>
  <si>
    <t>V0420</t>
  </si>
  <si>
    <t>V0421</t>
  </si>
  <si>
    <t>V0422</t>
  </si>
  <si>
    <t>V0423</t>
  </si>
  <si>
    <t>V1378</t>
  </si>
  <si>
    <t>V1379</t>
  </si>
  <si>
    <t>V1380</t>
  </si>
  <si>
    <t>V1381</t>
  </si>
  <si>
    <t>V1382</t>
  </si>
  <si>
    <t>V1383</t>
  </si>
  <si>
    <t>V1384</t>
  </si>
  <si>
    <t>V1385</t>
  </si>
  <si>
    <t>V1386</t>
  </si>
  <si>
    <t>V1387</t>
  </si>
  <si>
    <t>V1388</t>
  </si>
  <si>
    <t>V1389</t>
  </si>
  <si>
    <t>V1390</t>
  </si>
  <si>
    <t>V1391</t>
  </si>
  <si>
    <t>V1392</t>
  </si>
  <si>
    <t>V1393</t>
  </si>
  <si>
    <t>V1394</t>
  </si>
  <si>
    <t>V1396</t>
  </si>
  <si>
    <t>V1397</t>
  </si>
  <si>
    <t>V1398</t>
  </si>
  <si>
    <t>V1399</t>
  </si>
  <si>
    <t>V1400</t>
  </si>
  <si>
    <t>V1401</t>
  </si>
  <si>
    <t>V1402</t>
  </si>
  <si>
    <t>V1403</t>
  </si>
  <si>
    <t>V1404</t>
  </si>
  <si>
    <t>V1405</t>
  </si>
  <si>
    <t>V1406</t>
  </si>
  <si>
    <t>V1407</t>
  </si>
  <si>
    <t>V1408</t>
  </si>
  <si>
    <t>V1409</t>
  </si>
  <si>
    <t>V1410</t>
  </si>
  <si>
    <t>V1411</t>
  </si>
  <si>
    <t>V1412</t>
  </si>
  <si>
    <t>V1413</t>
  </si>
  <si>
    <t>V1414</t>
  </si>
  <si>
    <t>V1415</t>
  </si>
  <si>
    <t>V1416</t>
  </si>
  <si>
    <t>V1428</t>
  </si>
  <si>
    <t>V1429</t>
  </si>
  <si>
    <t>V1430</t>
  </si>
  <si>
    <t>V1431</t>
  </si>
  <si>
    <t>V1432</t>
  </si>
  <si>
    <t>V1433</t>
  </si>
  <si>
    <t>V1434</t>
  </si>
  <si>
    <t>V1435</t>
  </si>
  <si>
    <t>V1436</t>
  </si>
  <si>
    <t>V1437</t>
  </si>
  <si>
    <t>V1438</t>
  </si>
  <si>
    <t>V1439</t>
  </si>
  <si>
    <t>V1440</t>
  </si>
  <si>
    <t>V1441</t>
  </si>
  <si>
    <t>V1442</t>
  </si>
  <si>
    <t>V1443</t>
  </si>
  <si>
    <t>V1444</t>
  </si>
  <si>
    <t>V1445</t>
  </si>
  <si>
    <t>V1446</t>
  </si>
  <si>
    <t>V1448</t>
  </si>
  <si>
    <t>V1449</t>
  </si>
  <si>
    <t>V1450</t>
  </si>
  <si>
    <t>V1451</t>
  </si>
  <si>
    <t>V1452</t>
  </si>
  <si>
    <t>V1453</t>
  </si>
  <si>
    <t>V1454</t>
  </si>
  <si>
    <t>V1455</t>
  </si>
  <si>
    <t>V1456</t>
  </si>
  <si>
    <t>V1457</t>
  </si>
  <si>
    <t>V1458</t>
  </si>
  <si>
    <t>V1459</t>
  </si>
  <si>
    <t>V1460</t>
  </si>
  <si>
    <t>V1461</t>
  </si>
  <si>
    <t>V1462</t>
  </si>
  <si>
    <t>V1463</t>
  </si>
  <si>
    <t>V1464</t>
  </si>
  <si>
    <t>V1465</t>
  </si>
  <si>
    <t>V1466</t>
  </si>
  <si>
    <t>V1467</t>
  </si>
  <si>
    <t>V1468</t>
  </si>
  <si>
    <t>V1469</t>
  </si>
  <si>
    <t>V1470</t>
  </si>
  <si>
    <t>V1471</t>
  </si>
  <si>
    <t>V1472</t>
  </si>
  <si>
    <t>V1474</t>
  </si>
  <si>
    <t>V1475</t>
  </si>
  <si>
    <t>V1476</t>
  </si>
  <si>
    <t>V1477</t>
  </si>
  <si>
    <t>V1478</t>
  </si>
  <si>
    <t>V0441</t>
  </si>
  <si>
    <t>V0442</t>
  </si>
  <si>
    <t>V0443</t>
  </si>
  <si>
    <t>V0444</t>
  </si>
  <si>
    <t>V0446</t>
  </si>
  <si>
    <t>V0447</t>
  </si>
  <si>
    <t>V0448</t>
  </si>
  <si>
    <t>V0454</t>
  </si>
  <si>
    <t>V0456</t>
  </si>
  <si>
    <t>V0457</t>
  </si>
  <si>
    <t>V0458</t>
  </si>
  <si>
    <t>V0459</t>
  </si>
  <si>
    <t>V0460</t>
  </si>
  <si>
    <t>V0461</t>
  </si>
  <si>
    <t>V0462</t>
  </si>
  <si>
    <t>V0463</t>
  </si>
  <si>
    <t>V0464</t>
  </si>
  <si>
    <t>V0465</t>
  </si>
  <si>
    <t>V0466</t>
  </si>
  <si>
    <t>V0467</t>
  </si>
  <si>
    <t>V0468</t>
  </si>
  <si>
    <t>V0469</t>
  </si>
  <si>
    <t>V0470</t>
  </si>
  <si>
    <t>V0471</t>
  </si>
  <si>
    <t>V0472</t>
  </si>
  <si>
    <t>V0473</t>
  </si>
  <si>
    <t>V0474</t>
  </si>
  <si>
    <t>V0475</t>
  </si>
  <si>
    <t>V0476</t>
  </si>
  <si>
    <t>V0477</t>
  </si>
  <si>
    <t>V0478</t>
  </si>
  <si>
    <t>V0479</t>
  </si>
  <si>
    <t>V0480</t>
  </si>
  <si>
    <t>V0481</t>
  </si>
  <si>
    <t>V0482</t>
  </si>
  <si>
    <t>V0483</t>
  </si>
  <si>
    <t>V0484</t>
  </si>
  <si>
    <t>V0485</t>
  </si>
  <si>
    <t>V0486</t>
  </si>
  <si>
    <t>V0487</t>
  </si>
  <si>
    <t>V0488</t>
  </si>
  <si>
    <t>V0489</t>
  </si>
  <si>
    <t>V0490</t>
  </si>
  <si>
    <t>V0491</t>
  </si>
  <si>
    <t>V0492</t>
  </si>
  <si>
    <t>V0493</t>
  </si>
  <si>
    <t>V0499</t>
  </si>
  <si>
    <t>V0500</t>
  </si>
  <si>
    <t>V0501</t>
  </si>
  <si>
    <t>V0502</t>
  </si>
  <si>
    <t>V0503</t>
  </si>
  <si>
    <t>V0504</t>
  </si>
  <si>
    <t>V0505</t>
  </si>
  <si>
    <t>V0506</t>
  </si>
  <si>
    <t>V0507</t>
  </si>
  <si>
    <t>V0508</t>
  </si>
  <si>
    <t>Betona apmaļu demontāža</t>
  </si>
  <si>
    <t>Trases uzmērīšana un nospraušana</t>
  </si>
  <si>
    <t>Koku ciršana ar celmu laušanu, aizvācot uz būvuzņēmēja atbērtni</t>
  </si>
  <si>
    <t>Krūmu ciršana ar celmu laušanu, aizvācot uz būvuzņēmēja atbērtni</t>
  </si>
  <si>
    <t>Asfaltbetona seguma demontāža gājēju celiņiem vidēji 5 cm biezumā</t>
  </si>
  <si>
    <t>Cementbetona plātņu demontāža</t>
  </si>
  <si>
    <t>Pasažieru paviljona demontāža</t>
  </si>
  <si>
    <t>Atbalstsienas demontāža</t>
  </si>
  <si>
    <t>Dzelzbetona kāpņu demontāža</t>
  </si>
  <si>
    <t>Ceļa zīmju demontāža</t>
  </si>
  <si>
    <t>Plastmasas aizsargcauruļu iebūve ar diametru 100 mm</t>
  </si>
  <si>
    <t>Dalītā tipa plastmasas aizsargcauruļu iebūve ar diametru 100 mm</t>
  </si>
  <si>
    <t>Dalītā tipa plastmasas aizsargcauruļu iebūve ar diametru 110 mm</t>
  </si>
  <si>
    <t>Dalītā tipa plastmasas aizsargcauruļu iebūve ar diametru 160 mm</t>
  </si>
  <si>
    <t xml:space="preserve">Elektroapgādes kabeļu pārvietošana </t>
  </si>
  <si>
    <t>Sakaru komunikāciju aku līmeņošana</t>
  </si>
  <si>
    <t>Sakaru komunikāciju aku vāku nomaiņa uz smagā tipa (40 t), slēdzamiem aku vākiem</t>
  </si>
  <si>
    <t>Sakaru komunikāciju aku nomaiņa</t>
  </si>
  <si>
    <t>Poligonometrijas punktu aizsardzība un līmeņošana projektētā asfalta līmenī</t>
  </si>
  <si>
    <t>Siltumtrases kameras vāka līmeņošana projektētā seguma līmenī</t>
  </si>
  <si>
    <t>Kāpņu izbūve no saliekamiem betona pakāpieniem</t>
  </si>
  <si>
    <t>Kāpņu izbūve ar betona bruģa segumu</t>
  </si>
  <si>
    <t>Betona tekņu (255x160x80) izbūve uz gājēju celiņa ūdens novadīšanai no ēku notekām</t>
  </si>
  <si>
    <t>Drenāžas kanāla izbūve</t>
  </si>
  <si>
    <t>Esošā drenāžas kanāla pārbūve</t>
  </si>
  <si>
    <t>Atbalstsienas izbūve</t>
  </si>
  <si>
    <t>Gultnes izstrāde un materiāla aizvešana uz atbērtni</t>
  </si>
  <si>
    <t>Zaļās zonas veidošana (apzaļumošanas darbi)</t>
  </si>
  <si>
    <t>Zaļās zonas atjaunošana</t>
  </si>
  <si>
    <t>IELAS IZBŪVE</t>
  </si>
  <si>
    <t>Salizturīgā slāņa izbūve 40 cm biezumā</t>
  </si>
  <si>
    <t>Šķembu maisījuma (fr.0/56mm) kārtas izbūve 15 cm biezumā</t>
  </si>
  <si>
    <t>Šķembu maisījuma (fr.0/45mm) kārtas izbūve 10 cm biezumā</t>
  </si>
  <si>
    <t>Asfalta ģeotekstila ar stiklašķiedras režģi izbūve</t>
  </si>
  <si>
    <t>Karstā asfalta AC11surf kārtas izbūve 4 cm biezumā</t>
  </si>
  <si>
    <t>Betona apmaļu 100x30x15 izbūve</t>
  </si>
  <si>
    <t>Betona apmaļu 100x30x15 izbūve horizontāli</t>
  </si>
  <si>
    <t>Betona apmaļu 100x30/22x15 L un K izbūve</t>
  </si>
  <si>
    <t>Betona apmaļu 100x22x15 izbūve</t>
  </si>
  <si>
    <t>IELU PIESLĒGUMU IZBŪVE</t>
  </si>
  <si>
    <t>Laukakmeņu seguma izbūve</t>
  </si>
  <si>
    <t>AUTOBUSU PIETURU IZBŪVE</t>
  </si>
  <si>
    <t>Pasažieru platformas būvniecība ar betona bruģa (198x98x60) segumu</t>
  </si>
  <si>
    <t>Pasažieru paviljona uzstādīšana</t>
  </si>
  <si>
    <t>Sola uzstādīšana</t>
  </si>
  <si>
    <t>AUTOMAŠĪNU STĀVVIETU, STĀVLAUKUMU IZBŪVE</t>
  </si>
  <si>
    <t>Salizturīgā slāņa izbūve 30 cm biezumā</t>
  </si>
  <si>
    <t>Šķembu maisījuma (fr.0/45mm) kārtas izbūve 20 cm biezumā</t>
  </si>
  <si>
    <t>Karstā asfalta AC16surf kārtas izbūve 6 cm biezumā</t>
  </si>
  <si>
    <t>Smilts izlīdzinošā slāņa izbūve 5 cm biezumā</t>
  </si>
  <si>
    <t>Betona bruģa (198x98x60) seguma izbūve 6 cm biezumā</t>
  </si>
  <si>
    <t>Šķembu maisījuma (fr.0/45mm) pamata izbūve 20 cm biezumā</t>
  </si>
  <si>
    <t>GĀJĒJU CELIŅU IZBŪVE</t>
  </si>
  <si>
    <t>Šķembu maisījuma (fr.0/32mm) pamata izbūve 15 cm biezumā</t>
  </si>
  <si>
    <t>Betona apmaļu 100x20x8 izbūve</t>
  </si>
  <si>
    <t>Betona plākšņu (vadlīniju) izbūve 6 cm biezumā</t>
  </si>
  <si>
    <t>Esošā betona bruģa seguma atjaunošana ar esošo materiālu</t>
  </si>
  <si>
    <t>Ceļa zīmju uzstādīšana</t>
  </si>
  <si>
    <t>Ceļa papildzīmju uzstādīšana</t>
  </si>
  <si>
    <t>Cinkota metāla ceļa zīmju balstu uzstādīšana</t>
  </si>
  <si>
    <t>Gājēju margas uzstādīšana</t>
  </si>
  <si>
    <t>Ceļa horizontālā marķējuma uzklāšana ar termoplastu</t>
  </si>
  <si>
    <t>Sarkana horizontālā krāsojuma uzklāšana velojoslām</t>
  </si>
  <si>
    <t>CITI DARBI</t>
  </si>
  <si>
    <t>Hidroizolācijas uzklāšana uz māju pamatiem</t>
  </si>
  <si>
    <t>2.5</t>
  </si>
  <si>
    <t>2.6</t>
  </si>
  <si>
    <t>2.7</t>
  </si>
  <si>
    <t>2.8</t>
  </si>
  <si>
    <t>2.9</t>
  </si>
  <si>
    <t>2.10</t>
  </si>
  <si>
    <t>2.11</t>
  </si>
  <si>
    <t>2.12</t>
  </si>
  <si>
    <t>2.13</t>
  </si>
  <si>
    <t>2.14</t>
  </si>
  <si>
    <t>2.15</t>
  </si>
  <si>
    <t>2.16</t>
  </si>
  <si>
    <t>4.9</t>
  </si>
  <si>
    <t>4.10</t>
  </si>
  <si>
    <t>5.7</t>
  </si>
  <si>
    <t>5.8</t>
  </si>
  <si>
    <t>5.9</t>
  </si>
  <si>
    <t>5.10</t>
  </si>
  <si>
    <t>7.8</t>
  </si>
  <si>
    <t>7.9</t>
  </si>
  <si>
    <t>8.8</t>
  </si>
  <si>
    <t>8.9</t>
  </si>
  <si>
    <t>8.10</t>
  </si>
  <si>
    <t>9.7</t>
  </si>
  <si>
    <t>9.8</t>
  </si>
  <si>
    <t>Lietus ūdens PP caurules (8kN/m2) izbūve būvgrāvī - ieskaitot izlīdzinošo kārtu, apbērumu, tranšejas aizbēršanu un pārbaudi</t>
  </si>
  <si>
    <t>PP dubultsiena</t>
  </si>
  <si>
    <t>De 160</t>
  </si>
  <si>
    <t>De 200</t>
  </si>
  <si>
    <t>De 250</t>
  </si>
  <si>
    <t>De 315</t>
  </si>
  <si>
    <t>Plastmasas skatakas PP cauruļu sistēmām - ieskaitot visus rakšanas darbus, visu cauruļu pievienojumus, aku aprīkojumu, lūku kā arī pārbaudes</t>
  </si>
  <si>
    <t>D=560/500mm</t>
  </si>
  <si>
    <t>Dziļums: vidējais līdz 1.5m</t>
  </si>
  <si>
    <t>kpl.</t>
  </si>
  <si>
    <t>Dziļums: vidējais 1.5-2.0m</t>
  </si>
  <si>
    <t>Dziļums: vidējais 1.0-2.0m</t>
  </si>
  <si>
    <t>Saliekamā dzelzsbetona grodu aka - ieskaitot visus rakšanas darbus, visu cauruļu pievienojumus, aku aprīkojumu, lūku kā arī pārbaudes</t>
  </si>
  <si>
    <t>D=1000mm</t>
  </si>
  <si>
    <t>Dziļums: vidējais 2.0-2.5m</t>
  </si>
  <si>
    <t>Veidgabali</t>
  </si>
  <si>
    <t>Aizsargčaulas</t>
  </si>
  <si>
    <t>Aizsargčaula : caurulei ar ārējo diametru 200mm</t>
  </si>
  <si>
    <t>gb.</t>
  </si>
  <si>
    <t>Aizsargčaula : caurulei ar ārējo diametru 250mm</t>
  </si>
  <si>
    <t>Aizsargčaula : caurulei ar ārējo diametru 315mm</t>
  </si>
  <si>
    <t>Līkumi</t>
  </si>
  <si>
    <t>Trejgabali</t>
  </si>
  <si>
    <t>Montāžas materiāli</t>
  </si>
  <si>
    <t>Demontāža</t>
  </si>
  <si>
    <t>Esošo komunikāciju DN100 - 650mm demontāža</t>
  </si>
  <si>
    <t>m.</t>
  </si>
  <si>
    <t>Esošo dzelzsbetona aku/gūliju demontāža</t>
  </si>
  <si>
    <t>Šķērsojumi - komplektācijā ieskaitot visus balstus un pagaidu darbus</t>
  </si>
  <si>
    <t xml:space="preserve">Šķērsojumi (darbojās vai periodiski darbojās) ar sadzīves kanalizācijas cauruli diametrā no 110mm - 250mm </t>
  </si>
  <si>
    <t>Ūdensvada caurule</t>
  </si>
  <si>
    <t>vietas</t>
  </si>
  <si>
    <t>Sadzīves kanalizācijas caurule</t>
  </si>
  <si>
    <t>Siltumtrase</t>
  </si>
  <si>
    <t>Zemsprieguma kabelis</t>
  </si>
  <si>
    <t>Sakaru kabelis/kanalizācija</t>
  </si>
  <si>
    <t>Palīgaprīkojuma darbi</t>
  </si>
  <si>
    <t>Zemes materiāls</t>
  </si>
  <si>
    <t>Pievests granulēts materiāls, kas paredzēts izraktās nederīgās grunts aizvietošanai cauruļvadu izlīdzinošās kārtas  ierīkošanai (zem cauruļvadiem h=0,15m)</t>
  </si>
  <si>
    <t>Pieslēgums</t>
  </si>
  <si>
    <t>Pieslēgums esošajai lietus ūdens kanalizācijas akai ar pašteces cauruļvadu : nominālais diametrs 315mm</t>
  </si>
  <si>
    <t xml:space="preserve">TV inspekcija </t>
  </si>
  <si>
    <t>Lietus ūdens kanalizācijas kolektora pārbaude ar TV inspekciju</t>
  </si>
  <si>
    <t>Seguma atjaunošana - ieskaitot visus darbus</t>
  </si>
  <si>
    <t>Segas konstrukcijas tips Nr.1*</t>
  </si>
  <si>
    <t>Karsta asfalta saistes kārta AC-11surf h=4cm*</t>
  </si>
  <si>
    <t>Karsta asfalta saistes kārta AC-16base h=6cm*</t>
  </si>
  <si>
    <t>Minerālmateriālu maisījums 0/45 h=10cm</t>
  </si>
  <si>
    <t>Minerālmateriālu maisījums 0/56 h=15cm</t>
  </si>
  <si>
    <t>Salizturīgais slānis hmin=40cm</t>
  </si>
  <si>
    <t>Segas konstrukcijas tips Nr.2</t>
  </si>
  <si>
    <t>Karsta asfalta saistes kārta AC-16surf h=5 cm</t>
  </si>
  <si>
    <t>Minerālmateriālu maisījums 0/45 h=20 cm</t>
  </si>
  <si>
    <t>Salizturīgas slānis hmin=30cm</t>
  </si>
  <si>
    <t>Vienības cena Ls</t>
  </si>
  <si>
    <t>Kopējā izmaksa Ls</t>
  </si>
  <si>
    <r>
      <rPr>
        <b/>
        <sz val="11"/>
        <rFont val="Times New Roman"/>
        <family val="1"/>
      </rPr>
      <t>Pasūtījuma numurs Nr.:</t>
    </r>
    <r>
      <rPr>
        <sz val="11"/>
        <rFont val="Times New Roman"/>
        <family val="1"/>
      </rPr>
      <t xml:space="preserve"> iepirkuma procedūra "Madonas pilsētas Saules ielas (posmā no Rīgas ielas līdz Rūpniecības ielai) rekonstrukcijas būvdarbu izpilde", identifikācijas numurs MNP2013/7_ERAF.</t>
    </r>
  </si>
  <si>
    <t>7) Tāmes pozīcijām Nr.21.1.1. un 21.1.2. piedāvājuma cenu norādīt nav nepieciešams, jo šie darbu dadzumi ir iekļauti projekta "Ceļu daļā" norādīto asfaltēšanas  darbu daudzumos.</t>
  </si>
  <si>
    <r>
      <t xml:space="preserve">Pasūtītājs: </t>
    </r>
    <r>
      <rPr>
        <sz val="11"/>
        <rFont val="Times New Roman"/>
        <family val="1"/>
      </rPr>
      <t>Madonas novada pašvaldība</t>
    </r>
  </si>
  <si>
    <r>
      <t>Pretendents:</t>
    </r>
    <r>
      <rPr>
        <sz val="11"/>
        <rFont val="Times New Roman"/>
        <family val="1"/>
      </rPr>
      <t>___________________________</t>
    </r>
  </si>
  <si>
    <r>
      <t xml:space="preserve">Objekta adrese: </t>
    </r>
    <r>
      <rPr>
        <sz val="12"/>
        <rFont val="Times New Roman"/>
        <family val="1"/>
      </rPr>
      <t>Madonas pilsēta</t>
    </r>
  </si>
  <si>
    <r>
      <t xml:space="preserve">Pasūtītājs: </t>
    </r>
    <r>
      <rPr>
        <sz val="12"/>
        <rFont val="Times New Roman"/>
        <family val="1"/>
      </rPr>
      <t>Madonas novada pašvaldība</t>
    </r>
  </si>
  <si>
    <r>
      <rPr>
        <b/>
        <sz val="12"/>
        <rFont val="Times New Roman"/>
        <family val="1"/>
      </rPr>
      <t>Pasūtījuma numurs Nr.:</t>
    </r>
    <r>
      <rPr>
        <sz val="12"/>
        <rFont val="Times New Roman"/>
        <family val="1"/>
      </rPr>
      <t xml:space="preserve"> iepirkuma procedūra "Madonas pilsētas Saules ielas (posmā no Rīgas ielas līdz Rūpniecības ielai) rekonstrukcijas būvdarbu izpilde", identifikācijas numurs MNP2013/7_ERAF.</t>
    </r>
  </si>
  <si>
    <r>
      <t>Pretendents:</t>
    </r>
    <r>
      <rPr>
        <sz val="12"/>
        <rFont val="Times New Roman"/>
        <family val="1"/>
      </rPr>
      <t>___________________________</t>
    </r>
  </si>
  <si>
    <t>7) Tāmes pozīcijām Nr.2.1.1. un 2.1.2. piedāvājuma cenu norādīt nav nepieciešams, jo šie darbu dadzumi ir iekļauti projekta "Ceļu daļā" norādīto asfaltēšanas  darbu daudzumos.</t>
  </si>
</sst>
</file>

<file path=xl/styles.xml><?xml version="1.0" encoding="utf-8"?>
<styleSheet xmlns="http://schemas.openxmlformats.org/spreadsheetml/2006/main">
  <numFmts count="7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Ls&quot;;\-#,##0\ &quot;Ls&quot;"/>
    <numFmt numFmtId="181" formatCode="#,##0\ &quot;Ls&quot;;[Red]\-#,##0\ &quot;Ls&quot;"/>
    <numFmt numFmtId="182" formatCode="#,##0.00\ &quot;Ls&quot;;\-#,##0.00\ &quot;Ls&quot;"/>
    <numFmt numFmtId="183" formatCode="#,##0.00\ &quot;Ls&quot;;[Red]\-#,##0.00\ &quot;Ls&quot;"/>
    <numFmt numFmtId="184" formatCode="_-* #,##0\ &quot;Ls&quot;_-;\-* #,##0\ &quot;Ls&quot;_-;_-* &quot;-&quot;\ &quot;Ls&quot;_-;_-@_-"/>
    <numFmt numFmtId="185" formatCode="_-* #,##0\ _L_s_-;\-* #,##0\ _L_s_-;_-* &quot;-&quot;\ _L_s_-;_-@_-"/>
    <numFmt numFmtId="186" formatCode="_-* #,##0.00\ &quot;Ls&quot;_-;\-* #,##0.00\ &quot;Ls&quot;_-;_-* &quot;-&quot;??\ &quot;Ls&quot;_-;_-@_-"/>
    <numFmt numFmtId="187" formatCode="_-* #,##0.00\ _L_s_-;\-* #,##0.00\ _L_s_-;_-* &quot;-&quot;??\ _L_s_-;_-@_-"/>
    <numFmt numFmtId="188" formatCode="0.0"/>
    <numFmt numFmtId="189" formatCode="0.000"/>
    <numFmt numFmtId="190" formatCode="0.0000"/>
    <numFmt numFmtId="191" formatCode="0.00_ ;[Red]\-0.00\ "/>
    <numFmt numFmtId="192" formatCode="0.000_ ;[Red]\-0.000\ "/>
    <numFmt numFmtId="193" formatCode="0.0_ ;[Red]\-0.0\ "/>
    <numFmt numFmtId="194" formatCode="0_ ;[Red]\-0\ "/>
    <numFmt numFmtId="195" formatCode="0.0000_ ;[Red]\-0.0000\ "/>
    <numFmt numFmtId="196" formatCode="0.00000"/>
    <numFmt numFmtId="197" formatCode="&quot;Ls&quot;\ #,##0_);\(&quot;Ls&quot;\ #,##0\)"/>
    <numFmt numFmtId="198" formatCode="&quot;Ls&quot;\ #,##0_);[Red]\(&quot;Ls&quot;\ #,##0\)"/>
    <numFmt numFmtId="199" formatCode="&quot;Ls&quot;\ #,##0.00_);\(&quot;Ls&quot;\ #,##0.00\)"/>
    <numFmt numFmtId="200" formatCode="&quot;Ls&quot;\ #,##0.00_);[Red]\(&quot;Ls&quot;\ #,##0.00\)"/>
    <numFmt numFmtId="201" formatCode="_(&quot;Ls&quot;\ * #,##0_);_(&quot;Ls&quot;\ * \(#,##0\);_(&quot;Ls&quot;\ * &quot;-&quot;_);_(@_)"/>
    <numFmt numFmtId="202" formatCode="_(&quot;Ls&quot;\ * #,##0.00_);_(&quot;Ls&quot;\ * \(#,##0.00\);_(&quot;Ls&quot;\ * &quot;-&quot;??_);_(@_)"/>
    <numFmt numFmtId="203" formatCode="&quot;Yes&quot;;&quot;Yes&quot;;&quot;No&quot;"/>
    <numFmt numFmtId="204" formatCode="&quot;True&quot;;&quot;True&quot;;&quot;False&quot;"/>
    <numFmt numFmtId="205" formatCode="&quot;On&quot;;&quot;On&quot;;&quot;Off&quot;"/>
    <numFmt numFmtId="206" formatCode="[$€-2]\ #,##0.00_);[Red]\([$€-2]\ #,##0.00\)"/>
    <numFmt numFmtId="207" formatCode="0.000000"/>
    <numFmt numFmtId="208" formatCode="&quot;Ls&quot;\ #,##0.00"/>
    <numFmt numFmtId="209" formatCode="#,##0.00000"/>
    <numFmt numFmtId="210" formatCode="[$-426]dddd\,\ yyyy&quot;. gada &quot;d\.\ mmmm"/>
    <numFmt numFmtId="211" formatCode="0.00000_ ;[Red]\-0.00000\ "/>
    <numFmt numFmtId="212" formatCode="0.000000_ ;[Red]\-0.000000\ "/>
    <numFmt numFmtId="213" formatCode="0.0000000_ ;[Red]\-0.0000000\ "/>
    <numFmt numFmtId="214" formatCode="0.00000000_ ;[Red]\-0.00000000\ "/>
    <numFmt numFmtId="215" formatCode="0.000000000_ ;[Red]\-0.000000000\ "/>
    <numFmt numFmtId="216" formatCode="0.0000000000_ ;[Red]\-0.0000000000\ "/>
    <numFmt numFmtId="217" formatCode="."/>
    <numFmt numFmtId="218" formatCode="0.00000000000000000000"/>
    <numFmt numFmtId="219" formatCode="#,##0.000"/>
    <numFmt numFmtId="220" formatCode="#\+#0.00"/>
    <numFmt numFmtId="221" formatCode="##\+#0"/>
    <numFmt numFmtId="222" formatCode="#00\+#00.00"/>
    <numFmt numFmtId="223" formatCode="#00\+#00"/>
    <numFmt numFmtId="224" formatCode="#00\+#0.00"/>
    <numFmt numFmtId="225" formatCode="#,##0.0"/>
  </numFmts>
  <fonts count="64">
    <font>
      <sz val="10"/>
      <name val="Arial"/>
      <family val="0"/>
    </font>
    <font>
      <i/>
      <sz val="10"/>
      <name val="Arial Narrow"/>
      <family val="2"/>
    </font>
    <font>
      <u val="single"/>
      <sz val="7.5"/>
      <color indexed="36"/>
      <name val="Arial"/>
      <family val="2"/>
    </font>
    <font>
      <u val="single"/>
      <sz val="7.5"/>
      <color indexed="12"/>
      <name val="Arial"/>
      <family val="2"/>
    </font>
    <font>
      <sz val="10"/>
      <color indexed="8"/>
      <name val="Arial"/>
      <family val="2"/>
    </font>
    <font>
      <sz val="8"/>
      <color indexed="8"/>
      <name val="Arial"/>
      <family val="2"/>
    </font>
    <font>
      <sz val="8"/>
      <name val="Arial"/>
      <family val="2"/>
    </font>
    <font>
      <b/>
      <sz val="10"/>
      <name val="Arial"/>
      <family val="2"/>
    </font>
    <font>
      <b/>
      <i/>
      <sz val="10"/>
      <name val="Arial Narrow"/>
      <family val="2"/>
    </font>
    <font>
      <b/>
      <i/>
      <sz val="11"/>
      <name val="Arial Narrow"/>
      <family val="2"/>
    </font>
    <font>
      <sz val="10"/>
      <name val="Arial Narrow"/>
      <family val="2"/>
    </font>
    <font>
      <i/>
      <vertAlign val="superscript"/>
      <sz val="10"/>
      <name val="Arial Narrow"/>
      <family val="2"/>
    </font>
    <font>
      <b/>
      <i/>
      <u val="single"/>
      <sz val="10"/>
      <name val="Arial Narrow"/>
      <family val="2"/>
    </font>
    <font>
      <sz val="10"/>
      <color indexed="53"/>
      <name val="Arial"/>
      <family val="2"/>
    </font>
    <font>
      <b/>
      <i/>
      <sz val="10"/>
      <name val="Arial"/>
      <family val="2"/>
    </font>
    <font>
      <sz val="12"/>
      <name val="Times New Roman"/>
      <family val="1"/>
    </font>
    <font>
      <u val="single"/>
      <sz val="10"/>
      <color indexed="8"/>
      <name val="Times New Roman"/>
      <family val="1"/>
    </font>
    <font>
      <sz val="10"/>
      <color indexed="8"/>
      <name val="Times New Roman"/>
      <family val="1"/>
    </font>
    <font>
      <sz val="7"/>
      <color indexed="8"/>
      <name val="Times New Roman"/>
      <family val="1"/>
    </font>
    <font>
      <sz val="11"/>
      <name val="Times New Roman"/>
      <family val="1"/>
    </font>
    <font>
      <b/>
      <sz val="11"/>
      <name val="Times New Roman"/>
      <family val="1"/>
    </font>
    <font>
      <sz val="10"/>
      <name val="Times New Roman"/>
      <family val="1"/>
    </font>
    <font>
      <sz val="11"/>
      <name val="Arial"/>
      <family val="2"/>
    </font>
    <font>
      <b/>
      <i/>
      <sz val="11"/>
      <name val="Arial"/>
      <family val="2"/>
    </font>
    <font>
      <sz val="12"/>
      <name val="Arial"/>
      <family val="2"/>
    </font>
    <font>
      <b/>
      <i/>
      <sz val="12"/>
      <name val="Arial Narrow"/>
      <family val="2"/>
    </font>
    <font>
      <b/>
      <sz val="12"/>
      <name val="Times New Roman"/>
      <family val="1"/>
    </font>
    <font>
      <b/>
      <i/>
      <sz val="12"/>
      <name val="Arial"/>
      <family val="2"/>
    </font>
    <font>
      <sz val="10"/>
      <color indexed="9"/>
      <name val="Arial Narrow"/>
      <family val="2"/>
    </font>
    <font>
      <sz val="10"/>
      <color indexed="8"/>
      <name val="Arial Narrow"/>
      <family val="2"/>
    </font>
    <font>
      <b/>
      <sz val="10"/>
      <color indexed="52"/>
      <name val="Arial Narrow"/>
      <family val="2"/>
    </font>
    <font>
      <sz val="10"/>
      <color indexed="10"/>
      <name val="Arial Narrow"/>
      <family val="2"/>
    </font>
    <font>
      <sz val="10"/>
      <color indexed="62"/>
      <name val="Arial Narrow"/>
      <family val="2"/>
    </font>
    <font>
      <b/>
      <sz val="10"/>
      <color indexed="63"/>
      <name val="Arial Narrow"/>
      <family val="2"/>
    </font>
    <font>
      <b/>
      <sz val="10"/>
      <color indexed="8"/>
      <name val="Arial Narrow"/>
      <family val="2"/>
    </font>
    <font>
      <sz val="10"/>
      <color indexed="17"/>
      <name val="Arial Narrow"/>
      <family val="2"/>
    </font>
    <font>
      <sz val="10"/>
      <color indexed="60"/>
      <name val="Arial Narrow"/>
      <family val="2"/>
    </font>
    <font>
      <b/>
      <sz val="18"/>
      <color indexed="56"/>
      <name val="Cambria"/>
      <family val="2"/>
    </font>
    <font>
      <b/>
      <sz val="10"/>
      <color indexed="9"/>
      <name val="Arial Narrow"/>
      <family val="2"/>
    </font>
    <font>
      <i/>
      <sz val="10"/>
      <color indexed="23"/>
      <name val="Arial Narrow"/>
      <family val="2"/>
    </font>
    <font>
      <sz val="10"/>
      <color indexed="52"/>
      <name val="Arial Narrow"/>
      <family val="2"/>
    </font>
    <font>
      <sz val="10"/>
      <color indexed="20"/>
      <name val="Arial Narrow"/>
      <family val="2"/>
    </font>
    <font>
      <b/>
      <sz val="15"/>
      <color indexed="56"/>
      <name val="Arial Narrow"/>
      <family val="2"/>
    </font>
    <font>
      <b/>
      <sz val="13"/>
      <color indexed="56"/>
      <name val="Arial Narrow"/>
      <family val="2"/>
    </font>
    <font>
      <b/>
      <sz val="11"/>
      <color indexed="56"/>
      <name val="Arial Narrow"/>
      <family val="2"/>
    </font>
    <font>
      <sz val="8"/>
      <name val="Tahoma"/>
      <family val="2"/>
    </font>
    <font>
      <sz val="10"/>
      <color theme="0"/>
      <name val="Arial Narrow"/>
      <family val="2"/>
    </font>
    <font>
      <sz val="10"/>
      <color theme="1"/>
      <name val="Arial Narrow"/>
      <family val="2"/>
    </font>
    <font>
      <b/>
      <sz val="10"/>
      <color rgb="FFFA7D00"/>
      <name val="Arial Narrow"/>
      <family val="2"/>
    </font>
    <font>
      <sz val="10"/>
      <color rgb="FFFF0000"/>
      <name val="Arial Narrow"/>
      <family val="2"/>
    </font>
    <font>
      <sz val="10"/>
      <color rgb="FF3F3F76"/>
      <name val="Arial Narrow"/>
      <family val="2"/>
    </font>
    <font>
      <b/>
      <sz val="10"/>
      <color rgb="FF3F3F3F"/>
      <name val="Arial Narrow"/>
      <family val="2"/>
    </font>
    <font>
      <b/>
      <sz val="10"/>
      <color theme="1"/>
      <name val="Arial Narrow"/>
      <family val="2"/>
    </font>
    <font>
      <sz val="10"/>
      <color rgb="FF006100"/>
      <name val="Arial Narrow"/>
      <family val="2"/>
    </font>
    <font>
      <sz val="10"/>
      <color rgb="FF9C6500"/>
      <name val="Arial Narrow"/>
      <family val="2"/>
    </font>
    <font>
      <sz val="10"/>
      <color theme="1"/>
      <name val="Arial"/>
      <family val="2"/>
    </font>
    <font>
      <b/>
      <sz val="18"/>
      <color theme="3"/>
      <name val="Cambria"/>
      <family val="2"/>
    </font>
    <font>
      <b/>
      <sz val="10"/>
      <color theme="0"/>
      <name val="Arial Narrow"/>
      <family val="2"/>
    </font>
    <font>
      <i/>
      <sz val="10"/>
      <color rgb="FF7F7F7F"/>
      <name val="Arial Narrow"/>
      <family val="2"/>
    </font>
    <font>
      <sz val="10"/>
      <color rgb="FFFA7D00"/>
      <name val="Arial Narrow"/>
      <family val="2"/>
    </font>
    <font>
      <sz val="10"/>
      <color rgb="FF9C0006"/>
      <name val="Arial Narrow"/>
      <family val="2"/>
    </font>
    <font>
      <b/>
      <sz val="15"/>
      <color theme="3"/>
      <name val="Arial Narrow"/>
      <family val="2"/>
    </font>
    <font>
      <b/>
      <sz val="13"/>
      <color theme="3"/>
      <name val="Arial Narrow"/>
      <family val="2"/>
    </font>
    <font>
      <b/>
      <sz val="11"/>
      <color theme="3"/>
      <name val="Arial Narrow"/>
      <family val="2"/>
    </font>
  </fonts>
  <fills count="35">
    <fill>
      <patternFill/>
    </fill>
    <fill>
      <patternFill patternType="gray125"/>
    </fill>
    <fill>
      <patternFill patternType="solid">
        <fgColor theme="4"/>
        <bgColor indexed="64"/>
      </patternFill>
    </fill>
    <fill>
      <patternFill patternType="solid">
        <fgColor theme="5"/>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style="thin"/>
      <top>
        <color indexed="63"/>
      </top>
      <bottom style="thin"/>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14"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8" fillId="25"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26" borderId="1" applyNumberFormat="0" applyAlignment="0" applyProtection="0"/>
    <xf numFmtId="0" fontId="2" fillId="0" borderId="0" applyNumberFormat="0" applyFill="0" applyBorder="0" applyAlignment="0" applyProtection="0"/>
    <xf numFmtId="0" fontId="51" fillId="25" borderId="2" applyNumberFormat="0" applyAlignment="0" applyProtection="0"/>
    <xf numFmtId="0" fontId="52" fillId="0" borderId="3" applyNumberFormat="0" applyFill="0" applyAlignment="0" applyProtection="0"/>
    <xf numFmtId="0" fontId="53" fillId="27" borderId="0" applyNumberFormat="0" applyBorder="0" applyAlignment="0" applyProtection="0"/>
    <xf numFmtId="0" fontId="54" fillId="28" borderId="0" applyNumberFormat="0" applyBorder="0" applyAlignment="0" applyProtection="0"/>
    <xf numFmtId="0" fontId="0" fillId="0" borderId="0">
      <alignment/>
      <protection/>
    </xf>
    <xf numFmtId="0" fontId="55" fillId="0" borderId="0">
      <alignment/>
      <protection/>
    </xf>
    <xf numFmtId="0" fontId="0" fillId="0" borderId="0">
      <alignment/>
      <protection/>
    </xf>
    <xf numFmtId="0" fontId="0" fillId="0" borderId="0">
      <alignment/>
      <protection/>
    </xf>
    <xf numFmtId="0" fontId="4" fillId="0" borderId="0">
      <alignment/>
      <protection/>
    </xf>
    <xf numFmtId="0" fontId="56" fillId="0" borderId="0" applyNumberFormat="0" applyFill="0" applyBorder="0" applyAlignment="0" applyProtection="0"/>
    <xf numFmtId="0" fontId="57" fillId="29" borderId="4" applyNumberFormat="0" applyAlignment="0" applyProtection="0"/>
    <xf numFmtId="0" fontId="58" fillId="0" borderId="0" applyNumberFormat="0" applyFill="0" applyBorder="0" applyAlignment="0" applyProtection="0"/>
    <xf numFmtId="0" fontId="0" fillId="30" borderId="5" applyNumberFormat="0" applyFont="0" applyAlignment="0" applyProtection="0"/>
    <xf numFmtId="9" fontId="0" fillId="0" borderId="0" applyFont="0" applyFill="0" applyBorder="0" applyAlignment="0" applyProtection="0"/>
    <xf numFmtId="0" fontId="59" fillId="0" borderId="6" applyNumberFormat="0" applyFill="0" applyAlignment="0" applyProtection="0"/>
    <xf numFmtId="0" fontId="60" fillId="31"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0" borderId="9" applyNumberFormat="0" applyFill="0" applyAlignment="0" applyProtection="0"/>
    <xf numFmtId="0" fontId="63" fillId="0" borderId="0" applyNumberFormat="0" applyFill="0" applyBorder="0" applyAlignment="0" applyProtection="0"/>
  </cellStyleXfs>
  <cellXfs count="157">
    <xf numFmtId="0" fontId="0" fillId="0" borderId="0" xfId="0" applyAlignment="1">
      <alignment/>
    </xf>
    <xf numFmtId="49" fontId="1" fillId="0" borderId="10" xfId="0" applyNumberFormat="1" applyFont="1" applyFill="1" applyBorder="1" applyAlignment="1">
      <alignment horizontal="right"/>
    </xf>
    <xf numFmtId="0" fontId="1" fillId="0" borderId="10" xfId="0" applyFont="1" applyFill="1" applyBorder="1" applyAlignment="1">
      <alignment horizontal="center"/>
    </xf>
    <xf numFmtId="0" fontId="0" fillId="0" borderId="0" xfId="50" applyFont="1" applyFill="1" applyBorder="1">
      <alignment/>
      <protection/>
    </xf>
    <xf numFmtId="49" fontId="0" fillId="0" borderId="0" xfId="50" applyNumberFormat="1" applyFont="1" applyFill="1" applyBorder="1" applyAlignment="1">
      <alignment horizontal="right"/>
      <protection/>
    </xf>
    <xf numFmtId="0" fontId="0" fillId="0" borderId="0" xfId="50" applyFont="1" applyFill="1" applyBorder="1" applyAlignment="1">
      <alignment horizontal="left"/>
      <protection/>
    </xf>
    <xf numFmtId="0" fontId="0" fillId="0" borderId="0" xfId="50" applyFont="1" applyFill="1" applyBorder="1" applyAlignment="1">
      <alignment horizontal="center"/>
      <protection/>
    </xf>
    <xf numFmtId="0" fontId="0" fillId="0" borderId="0" xfId="50" applyNumberFormat="1" applyFont="1" applyFill="1" applyBorder="1" applyAlignment="1">
      <alignment horizontal="center"/>
      <protection/>
    </xf>
    <xf numFmtId="2" fontId="0" fillId="0" borderId="0" xfId="50" applyNumberFormat="1" applyFont="1" applyFill="1" applyBorder="1">
      <alignment/>
      <protection/>
    </xf>
    <xf numFmtId="0" fontId="7" fillId="0" borderId="0" xfId="50" applyFont="1" applyFill="1" applyBorder="1" applyAlignment="1">
      <alignment horizontal="center"/>
      <protection/>
    </xf>
    <xf numFmtId="0" fontId="0" fillId="0" borderId="0" xfId="50" applyFont="1" applyFill="1" applyBorder="1" applyAlignment="1">
      <alignment/>
      <protection/>
    </xf>
    <xf numFmtId="0" fontId="8" fillId="0" borderId="10" xfId="0" applyFont="1" applyFill="1" applyBorder="1" applyAlignment="1">
      <alignment horizontal="left"/>
    </xf>
    <xf numFmtId="0" fontId="8" fillId="0" borderId="10" xfId="0" applyFont="1" applyFill="1" applyBorder="1" applyAlignment="1">
      <alignment horizontal="center"/>
    </xf>
    <xf numFmtId="49" fontId="1" fillId="0" borderId="10" xfId="0" applyNumberFormat="1" applyFont="1" applyFill="1" applyBorder="1" applyAlignment="1">
      <alignment horizontal="right" vertical="center"/>
    </xf>
    <xf numFmtId="0" fontId="1" fillId="32" borderId="10" xfId="53" applyFont="1" applyFill="1" applyBorder="1" applyAlignment="1" applyProtection="1">
      <alignment horizontal="center" vertical="center"/>
      <protection locked="0"/>
    </xf>
    <xf numFmtId="0" fontId="8" fillId="32" borderId="10" xfId="53" applyFont="1" applyFill="1" applyBorder="1" applyAlignment="1" applyProtection="1">
      <alignment horizontal="left" vertical="center" wrapText="1"/>
      <protection locked="0"/>
    </xf>
    <xf numFmtId="49" fontId="8" fillId="0" borderId="10" xfId="0" applyNumberFormat="1" applyFont="1" applyFill="1" applyBorder="1" applyAlignment="1">
      <alignment horizontal="right" vertical="center"/>
    </xf>
    <xf numFmtId="49" fontId="1" fillId="0" borderId="0" xfId="50" applyNumberFormat="1" applyFont="1" applyFill="1" applyBorder="1" applyAlignment="1">
      <alignment horizontal="right"/>
      <protection/>
    </xf>
    <xf numFmtId="0" fontId="1" fillId="0" borderId="0" xfId="50" applyFont="1" applyFill="1" applyBorder="1" applyAlignment="1">
      <alignment horizontal="left"/>
      <protection/>
    </xf>
    <xf numFmtId="0" fontId="1" fillId="0" borderId="0" xfId="50" applyNumberFormat="1" applyFont="1" applyFill="1" applyBorder="1" applyAlignment="1">
      <alignment horizontal="center"/>
      <protection/>
    </xf>
    <xf numFmtId="49" fontId="1" fillId="32" borderId="10" xfId="0" applyNumberFormat="1" applyFont="1" applyFill="1" applyBorder="1" applyAlignment="1">
      <alignment horizontal="right" vertical="top" wrapText="1"/>
    </xf>
    <xf numFmtId="49" fontId="5" fillId="33" borderId="0" xfId="50" applyNumberFormat="1" applyFont="1" applyFill="1" applyBorder="1" applyAlignment="1">
      <alignment horizontal="right" wrapText="1"/>
      <protection/>
    </xf>
    <xf numFmtId="0" fontId="1" fillId="32" borderId="10" xfId="0" applyNumberFormat="1" applyFont="1" applyFill="1" applyBorder="1" applyAlignment="1">
      <alignment horizontal="right" vertical="center"/>
    </xf>
    <xf numFmtId="2" fontId="1" fillId="32" borderId="10" xfId="0" applyNumberFormat="1" applyFont="1" applyFill="1" applyBorder="1" applyAlignment="1">
      <alignment horizontal="right" vertical="center"/>
    </xf>
    <xf numFmtId="2" fontId="1" fillId="0" borderId="10" xfId="0" applyNumberFormat="1" applyFont="1" applyFill="1" applyBorder="1" applyAlignment="1">
      <alignment horizontal="right"/>
    </xf>
    <xf numFmtId="2" fontId="1" fillId="0" borderId="10" xfId="0" applyNumberFormat="1" applyFont="1" applyFill="1" applyBorder="1" applyAlignment="1">
      <alignment horizontal="right" vertical="center"/>
    </xf>
    <xf numFmtId="2" fontId="8" fillId="0" borderId="11" xfId="50" applyNumberFormat="1" applyFont="1" applyFill="1" applyBorder="1" applyAlignment="1">
      <alignment horizontal="right"/>
      <protection/>
    </xf>
    <xf numFmtId="2" fontId="8" fillId="0" borderId="10" xfId="50" applyNumberFormat="1" applyFont="1" applyFill="1" applyBorder="1" applyAlignment="1">
      <alignment horizontal="right"/>
      <protection/>
    </xf>
    <xf numFmtId="2" fontId="1" fillId="0" borderId="0" xfId="50" applyNumberFormat="1" applyFont="1" applyFill="1" applyBorder="1" applyAlignment="1">
      <alignment horizontal="right"/>
      <protection/>
    </xf>
    <xf numFmtId="2" fontId="0" fillId="0" borderId="0" xfId="50" applyNumberFormat="1" applyFont="1" applyFill="1" applyBorder="1" applyAlignment="1">
      <alignment horizontal="right"/>
      <protection/>
    </xf>
    <xf numFmtId="2" fontId="7" fillId="0" borderId="0" xfId="50" applyNumberFormat="1" applyFont="1" applyFill="1" applyBorder="1" applyAlignment="1">
      <alignment horizontal="right"/>
      <protection/>
    </xf>
    <xf numFmtId="0" fontId="55" fillId="0" borderId="0" xfId="51" applyAlignment="1">
      <alignment horizontal="right"/>
      <protection/>
    </xf>
    <xf numFmtId="0" fontId="0" fillId="0" borderId="0" xfId="50" applyFont="1" applyFill="1" applyBorder="1" applyAlignment="1">
      <alignment horizontal="right"/>
      <protection/>
    </xf>
    <xf numFmtId="0" fontId="8" fillId="34" borderId="11" xfId="50" applyNumberFormat="1" applyFont="1" applyFill="1" applyBorder="1" applyAlignment="1">
      <alignment horizontal="center"/>
      <protection/>
    </xf>
    <xf numFmtId="0" fontId="8" fillId="34" borderId="10" xfId="50" applyNumberFormat="1" applyFont="1" applyFill="1" applyBorder="1" applyAlignment="1">
      <alignment horizontal="center"/>
      <protection/>
    </xf>
    <xf numFmtId="0" fontId="8" fillId="0" borderId="10" xfId="0" applyFont="1" applyBorder="1" applyAlignment="1">
      <alignment/>
    </xf>
    <xf numFmtId="0" fontId="1" fillId="0" borderId="10" xfId="0" applyFont="1" applyBorder="1" applyAlignment="1">
      <alignment/>
    </xf>
    <xf numFmtId="0" fontId="1" fillId="0" borderId="0" xfId="50" applyFont="1" applyFill="1" applyBorder="1" applyAlignment="1">
      <alignment/>
      <protection/>
    </xf>
    <xf numFmtId="0" fontId="1" fillId="0" borderId="10" xfId="0" applyFont="1" applyBorder="1" applyAlignment="1">
      <alignment horizontal="center"/>
    </xf>
    <xf numFmtId="2" fontId="1" fillId="33" borderId="10" xfId="0" applyNumberFormat="1" applyFont="1" applyFill="1" applyBorder="1" applyAlignment="1">
      <alignment horizontal="right"/>
    </xf>
    <xf numFmtId="2" fontId="1" fillId="0" borderId="10" xfId="0" applyNumberFormat="1" applyFont="1" applyBorder="1" applyAlignment="1">
      <alignment horizontal="right"/>
    </xf>
    <xf numFmtId="2" fontId="8" fillId="0" borderId="10" xfId="0" applyNumberFormat="1" applyFont="1" applyFill="1" applyBorder="1" applyAlignment="1">
      <alignment horizontal="right"/>
    </xf>
    <xf numFmtId="188" fontId="1" fillId="32" borderId="10" xfId="0" applyNumberFormat="1" applyFont="1" applyFill="1" applyBorder="1" applyAlignment="1">
      <alignment horizontal="center" vertical="center"/>
    </xf>
    <xf numFmtId="188" fontId="1" fillId="0" borderId="10" xfId="0" applyNumberFormat="1" applyFont="1" applyFill="1" applyBorder="1" applyAlignment="1">
      <alignment horizontal="center"/>
    </xf>
    <xf numFmtId="188" fontId="6" fillId="0" borderId="0" xfId="50" applyNumberFormat="1" applyFont="1" applyFill="1" applyBorder="1" applyAlignment="1">
      <alignment horizontal="center"/>
      <protection/>
    </xf>
    <xf numFmtId="188" fontId="1" fillId="0" borderId="10" xfId="0" applyNumberFormat="1" applyFont="1" applyBorder="1" applyAlignment="1">
      <alignment horizontal="center"/>
    </xf>
    <xf numFmtId="188" fontId="1" fillId="0" borderId="0" xfId="50" applyNumberFormat="1" applyFont="1" applyFill="1" applyBorder="1" applyAlignment="1">
      <alignment horizontal="center"/>
      <protection/>
    </xf>
    <xf numFmtId="188" fontId="0" fillId="0" borderId="0" xfId="50" applyNumberFormat="1" applyFont="1" applyFill="1" applyBorder="1" applyAlignment="1">
      <alignment horizontal="center"/>
      <protection/>
    </xf>
    <xf numFmtId="188" fontId="5" fillId="33" borderId="0" xfId="50" applyNumberFormat="1" applyFont="1" applyFill="1" applyBorder="1" applyAlignment="1">
      <alignment horizontal="center" wrapText="1"/>
      <protection/>
    </xf>
    <xf numFmtId="0" fontId="1" fillId="0" borderId="0" xfId="0" applyFont="1" applyAlignment="1">
      <alignment horizontal="center"/>
    </xf>
    <xf numFmtId="0" fontId="1" fillId="0" borderId="0" xfId="0" applyFont="1" applyAlignment="1">
      <alignment/>
    </xf>
    <xf numFmtId="0" fontId="0" fillId="0" borderId="0" xfId="50" applyFont="1" applyFill="1" applyBorder="1" applyAlignment="1">
      <alignment wrapText="1"/>
      <protection/>
    </xf>
    <xf numFmtId="0" fontId="1" fillId="0" borderId="10" xfId="0" applyFont="1" applyFill="1" applyBorder="1" applyAlignment="1">
      <alignment/>
    </xf>
    <xf numFmtId="0" fontId="13" fillId="0" borderId="0" xfId="50" applyFont="1" applyFill="1" applyBorder="1" applyAlignment="1">
      <alignment/>
      <protection/>
    </xf>
    <xf numFmtId="188" fontId="1" fillId="0" borderId="10" xfId="0" applyNumberFormat="1" applyFont="1" applyFill="1" applyBorder="1" applyAlignment="1">
      <alignment horizontal="right" vertical="center"/>
    </xf>
    <xf numFmtId="2" fontId="1" fillId="0" borderId="10" xfId="0" applyNumberFormat="1" applyFont="1" applyFill="1" applyBorder="1" applyAlignment="1">
      <alignment horizontal="center"/>
    </xf>
    <xf numFmtId="0" fontId="1" fillId="0" borderId="10" xfId="0" applyFont="1" applyFill="1" applyBorder="1" applyAlignment="1">
      <alignment horizontal="left" wrapText="1"/>
    </xf>
    <xf numFmtId="0" fontId="1" fillId="0" borderId="1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 fillId="0" borderId="10" xfId="0" applyFont="1" applyFill="1" applyBorder="1" applyAlignment="1">
      <alignment horizontal="left"/>
    </xf>
    <xf numFmtId="0" fontId="1" fillId="0" borderId="10" xfId="0" applyFont="1" applyFill="1" applyBorder="1" applyAlignment="1">
      <alignment wrapText="1"/>
    </xf>
    <xf numFmtId="0" fontId="1" fillId="0" borderId="10" xfId="0" applyFont="1" applyFill="1" applyBorder="1" applyAlignment="1">
      <alignment horizontal="center" vertical="center"/>
    </xf>
    <xf numFmtId="2" fontId="1" fillId="0" borderId="10" xfId="0" applyNumberFormat="1" applyFont="1" applyFill="1" applyBorder="1" applyAlignment="1">
      <alignment horizontal="center" vertical="center"/>
    </xf>
    <xf numFmtId="0" fontId="1" fillId="0" borderId="10" xfId="0" applyFont="1" applyFill="1" applyBorder="1" applyAlignment="1">
      <alignment/>
    </xf>
    <xf numFmtId="2" fontId="1" fillId="0" borderId="10" xfId="0" applyNumberFormat="1" applyFont="1" applyFill="1" applyBorder="1" applyAlignment="1">
      <alignment horizontal="left" vertical="center" wrapText="1"/>
    </xf>
    <xf numFmtId="188" fontId="1" fillId="0" borderId="10" xfId="0" applyNumberFormat="1" applyFont="1" applyFill="1" applyBorder="1" applyAlignment="1">
      <alignment horizontal="center" vertical="center" wrapText="1"/>
    </xf>
    <xf numFmtId="49" fontId="8" fillId="34" borderId="10" xfId="50" applyNumberFormat="1" applyFont="1" applyFill="1" applyBorder="1" applyAlignment="1">
      <alignment horizontal="center"/>
      <protection/>
    </xf>
    <xf numFmtId="0" fontId="8" fillId="34" borderId="10" xfId="50" applyFont="1" applyFill="1" applyBorder="1" applyAlignment="1">
      <alignment horizontal="center"/>
      <protection/>
    </xf>
    <xf numFmtId="2" fontId="1" fillId="0" borderId="10" xfId="0" applyNumberFormat="1" applyFont="1" applyFill="1" applyBorder="1" applyAlignment="1">
      <alignment horizontal="right" vertical="center" wrapText="1"/>
    </xf>
    <xf numFmtId="1" fontId="8" fillId="0" borderId="10" xfId="0" applyNumberFormat="1" applyFont="1" applyFill="1" applyBorder="1" applyAlignment="1">
      <alignment horizontal="right" vertical="center"/>
    </xf>
    <xf numFmtId="0" fontId="8" fillId="0" borderId="10" xfId="0" applyFont="1" applyFill="1" applyBorder="1" applyAlignment="1">
      <alignment horizontal="left" vertical="center" wrapText="1"/>
    </xf>
    <xf numFmtId="0" fontId="1" fillId="0" borderId="10" xfId="0" applyFont="1" applyFill="1" applyBorder="1" applyAlignment="1">
      <alignment vertical="top" wrapText="1"/>
    </xf>
    <xf numFmtId="0" fontId="1" fillId="0" borderId="10" xfId="0" applyFont="1" applyFill="1" applyBorder="1" applyAlignment="1">
      <alignment horizontal="center" vertical="top"/>
    </xf>
    <xf numFmtId="0" fontId="1" fillId="0" borderId="10" xfId="0" applyNumberFormat="1" applyFont="1" applyFill="1" applyBorder="1" applyAlignment="1">
      <alignment horizontal="right" vertical="center"/>
    </xf>
    <xf numFmtId="0" fontId="1" fillId="0" borderId="10" xfId="0" applyFont="1" applyFill="1" applyBorder="1" applyAlignment="1">
      <alignment horizontal="left" vertical="center" wrapText="1"/>
    </xf>
    <xf numFmtId="14" fontId="1" fillId="0" borderId="10" xfId="0" applyNumberFormat="1" applyFont="1" applyFill="1" applyBorder="1" applyAlignment="1">
      <alignment horizontal="right" vertical="center"/>
    </xf>
    <xf numFmtId="188" fontId="1" fillId="0" borderId="10" xfId="0" applyNumberFormat="1" applyFont="1" applyFill="1" applyBorder="1" applyAlignment="1">
      <alignment horizontal="center" vertical="center"/>
    </xf>
    <xf numFmtId="0" fontId="8" fillId="0" borderId="10" xfId="0" applyFont="1" applyFill="1" applyBorder="1" applyAlignment="1">
      <alignment horizontal="right" vertical="center"/>
    </xf>
    <xf numFmtId="0" fontId="1" fillId="0" borderId="10" xfId="0" applyFont="1" applyFill="1" applyBorder="1" applyAlignment="1">
      <alignment horizontal="right" vertical="center"/>
    </xf>
    <xf numFmtId="1" fontId="1" fillId="0" borderId="10" xfId="0" applyNumberFormat="1" applyFont="1" applyFill="1" applyBorder="1" applyAlignment="1">
      <alignment horizontal="center" vertical="center"/>
    </xf>
    <xf numFmtId="0" fontId="1" fillId="0" borderId="10" xfId="0" applyFont="1" applyFill="1" applyBorder="1" applyAlignment="1">
      <alignment horizontal="right"/>
    </xf>
    <xf numFmtId="0" fontId="1" fillId="0" borderId="12" xfId="0" applyFont="1" applyFill="1" applyBorder="1" applyAlignment="1">
      <alignment horizontal="right"/>
    </xf>
    <xf numFmtId="0" fontId="1" fillId="0" borderId="13" xfId="0" applyFont="1" applyFill="1" applyBorder="1" applyAlignment="1">
      <alignment horizontal="right"/>
    </xf>
    <xf numFmtId="0" fontId="1" fillId="0" borderId="12" xfId="0" applyFont="1" applyFill="1" applyBorder="1" applyAlignment="1">
      <alignment horizontal="right" vertical="center"/>
    </xf>
    <xf numFmtId="0" fontId="8" fillId="0" borderId="10" xfId="0" applyFont="1" applyFill="1" applyBorder="1" applyAlignment="1">
      <alignment horizontal="right" vertical="center" wrapText="1"/>
    </xf>
    <xf numFmtId="0" fontId="1" fillId="0" borderId="14" xfId="0" applyFont="1" applyFill="1" applyBorder="1" applyAlignment="1">
      <alignment horizontal="right" vertical="center"/>
    </xf>
    <xf numFmtId="0" fontId="1" fillId="0" borderId="12" xfId="0" applyFont="1" applyFill="1" applyBorder="1" applyAlignment="1">
      <alignment horizontal="left"/>
    </xf>
    <xf numFmtId="0" fontId="8" fillId="0" borderId="10" xfId="0" applyFont="1" applyBorder="1" applyAlignment="1">
      <alignment horizontal="right" vertical="center"/>
    </xf>
    <xf numFmtId="1" fontId="1" fillId="0" borderId="12" xfId="0" applyNumberFormat="1" applyFont="1" applyFill="1" applyBorder="1" applyAlignment="1">
      <alignment horizontal="right" vertical="center"/>
    </xf>
    <xf numFmtId="0" fontId="1" fillId="0" borderId="10" xfId="0" applyFont="1" applyFill="1" applyBorder="1" applyAlignment="1">
      <alignment horizontal="left" vertical="center"/>
    </xf>
    <xf numFmtId="0" fontId="8" fillId="0" borderId="10" xfId="0" applyFont="1" applyFill="1" applyBorder="1" applyAlignment="1">
      <alignment horizontal="left" wrapText="1"/>
    </xf>
    <xf numFmtId="1" fontId="1" fillId="0" borderId="10" xfId="0" applyNumberFormat="1" applyFont="1" applyFill="1" applyBorder="1" applyAlignment="1">
      <alignment horizontal="right" vertical="center" wrapText="1"/>
    </xf>
    <xf numFmtId="0" fontId="1" fillId="32" borderId="10" xfId="0" applyFont="1" applyFill="1" applyBorder="1" applyAlignment="1">
      <alignment horizontal="center" vertical="top" wrapText="1"/>
    </xf>
    <xf numFmtId="0" fontId="8" fillId="32" borderId="10" xfId="53" applyFont="1" applyFill="1" applyBorder="1" applyAlignment="1" applyProtection="1">
      <alignment horizontal="center" vertical="center" wrapText="1"/>
      <protection locked="0"/>
    </xf>
    <xf numFmtId="0" fontId="1" fillId="32" borderId="10" xfId="0" applyNumberFormat="1" applyFont="1" applyFill="1" applyBorder="1" applyAlignment="1">
      <alignment horizontal="center" vertical="center"/>
    </xf>
    <xf numFmtId="0" fontId="8" fillId="0" borderId="10" xfId="0" applyNumberFormat="1" applyFont="1" applyFill="1" applyBorder="1" applyAlignment="1">
      <alignment horizontal="right" vertical="center"/>
    </xf>
    <xf numFmtId="0" fontId="1" fillId="0" borderId="10" xfId="0" applyFont="1" applyFill="1" applyBorder="1" applyAlignment="1">
      <alignment horizontal="left" vertical="justify" wrapText="1"/>
    </xf>
    <xf numFmtId="188" fontId="1" fillId="0" borderId="10" xfId="0" applyNumberFormat="1" applyFont="1" applyFill="1" applyBorder="1" applyAlignment="1">
      <alignment horizontal="right" vertical="center" wrapText="1"/>
    </xf>
    <xf numFmtId="0" fontId="8" fillId="0" borderId="12" xfId="0" applyNumberFormat="1" applyFont="1" applyFill="1" applyBorder="1" applyAlignment="1">
      <alignment horizontal="right" vertical="center"/>
    </xf>
    <xf numFmtId="0" fontId="8" fillId="0" borderId="12" xfId="0" applyFont="1" applyFill="1" applyBorder="1" applyAlignment="1">
      <alignment horizontal="right" vertical="center"/>
    </xf>
    <xf numFmtId="0" fontId="1" fillId="0" borderId="10" xfId="0" applyFont="1" applyBorder="1" applyAlignment="1">
      <alignment horizontal="right" vertical="center"/>
    </xf>
    <xf numFmtId="0" fontId="1" fillId="0" borderId="0" xfId="0" applyFont="1" applyAlignment="1">
      <alignment horizontal="left"/>
    </xf>
    <xf numFmtId="0" fontId="10" fillId="0" borderId="0" xfId="0" applyFont="1" applyAlignment="1">
      <alignment horizontal="left"/>
    </xf>
    <xf numFmtId="49" fontId="8" fillId="0" borderId="10" xfId="0" applyNumberFormat="1" applyFont="1" applyFill="1" applyBorder="1" applyAlignment="1">
      <alignment horizontal="right"/>
    </xf>
    <xf numFmtId="188" fontId="1" fillId="0" borderId="10" xfId="0" applyNumberFormat="1" applyFont="1" applyBorder="1" applyAlignment="1">
      <alignment horizontal="center" vertical="center" wrapText="1"/>
    </xf>
    <xf numFmtId="0" fontId="8" fillId="0" borderId="10" xfId="0" applyFont="1" applyBorder="1" applyAlignment="1">
      <alignment horizontal="left" vertical="center" wrapText="1"/>
    </xf>
    <xf numFmtId="0" fontId="1" fillId="0" borderId="10" xfId="0" applyFont="1" applyBorder="1" applyAlignment="1">
      <alignment horizontal="left" vertical="center" wrapText="1"/>
    </xf>
    <xf numFmtId="0" fontId="8" fillId="0" borderId="10" xfId="0" applyFont="1" applyBorder="1" applyAlignment="1">
      <alignment horizontal="right" vertical="center" wrapText="1"/>
    </xf>
    <xf numFmtId="1" fontId="9" fillId="0" borderId="0" xfId="50" applyNumberFormat="1" applyFont="1" applyFill="1" applyBorder="1" applyAlignment="1">
      <alignment horizontal="center"/>
      <protection/>
    </xf>
    <xf numFmtId="49" fontId="14" fillId="0" borderId="0" xfId="50" applyNumberFormat="1" applyFont="1" applyFill="1" applyBorder="1" applyAlignment="1">
      <alignment/>
      <protection/>
    </xf>
    <xf numFmtId="0" fontId="15" fillId="0" borderId="0" xfId="0" applyFont="1" applyAlignment="1">
      <alignment wrapText="1"/>
    </xf>
    <xf numFmtId="0" fontId="17" fillId="0" borderId="0" xfId="0" applyFont="1" applyAlignment="1">
      <alignment horizontal="left" wrapText="1"/>
    </xf>
    <xf numFmtId="0" fontId="17" fillId="0" borderId="0" xfId="0" applyFont="1" applyAlignment="1">
      <alignment wrapText="1"/>
    </xf>
    <xf numFmtId="49" fontId="8" fillId="0" borderId="10" xfId="50" applyNumberFormat="1" applyFont="1" applyFill="1" applyBorder="1" applyAlignment="1">
      <alignment horizontal="right" wrapText="1"/>
      <protection/>
    </xf>
    <xf numFmtId="0" fontId="8" fillId="0" borderId="10" xfId="50" applyFont="1" applyFill="1" applyBorder="1" applyAlignment="1">
      <alignment horizontal="center" wrapText="1"/>
      <protection/>
    </xf>
    <xf numFmtId="0" fontId="8" fillId="0" borderId="10" xfId="50" applyNumberFormat="1" applyFont="1" applyFill="1" applyBorder="1" applyAlignment="1">
      <alignment horizontal="center" wrapText="1"/>
      <protection/>
    </xf>
    <xf numFmtId="188" fontId="8" fillId="0" borderId="10" xfId="50" applyNumberFormat="1" applyFont="1" applyFill="1" applyBorder="1" applyAlignment="1">
      <alignment horizontal="center" wrapText="1"/>
      <protection/>
    </xf>
    <xf numFmtId="2" fontId="8" fillId="0" borderId="10" xfId="50" applyNumberFormat="1" applyFont="1" applyFill="1" applyBorder="1" applyAlignment="1">
      <alignment horizontal="center" wrapText="1"/>
      <protection/>
    </xf>
    <xf numFmtId="2" fontId="8" fillId="0" borderId="10" xfId="54" applyNumberFormat="1" applyFont="1" applyFill="1" applyBorder="1" applyAlignment="1">
      <alignment horizontal="center" wrapText="1"/>
      <protection/>
    </xf>
    <xf numFmtId="0" fontId="1" fillId="0" borderId="14" xfId="0" applyFont="1" applyFill="1" applyBorder="1" applyAlignment="1">
      <alignment horizontal="left" vertical="center" wrapText="1"/>
    </xf>
    <xf numFmtId="0" fontId="20" fillId="0" borderId="0" xfId="50" applyFont="1" applyFill="1" applyBorder="1" applyAlignment="1">
      <alignment horizontal="right"/>
      <protection/>
    </xf>
    <xf numFmtId="0" fontId="21" fillId="0" borderId="0" xfId="50" applyFont="1" applyFill="1" applyBorder="1" applyAlignment="1">
      <alignment horizontal="left" wrapText="1"/>
      <protection/>
    </xf>
    <xf numFmtId="49" fontId="22" fillId="0" borderId="0" xfId="50" applyNumberFormat="1" applyFont="1" applyFill="1" applyBorder="1" applyAlignment="1">
      <alignment horizontal="right"/>
      <protection/>
    </xf>
    <xf numFmtId="0" fontId="22" fillId="0" borderId="0" xfId="50" applyNumberFormat="1" applyFont="1" applyFill="1" applyBorder="1" applyAlignment="1">
      <alignment horizontal="center"/>
      <protection/>
    </xf>
    <xf numFmtId="188" fontId="22" fillId="0" borderId="0" xfId="50" applyNumberFormat="1" applyFont="1" applyFill="1" applyBorder="1" applyAlignment="1">
      <alignment horizontal="center"/>
      <protection/>
    </xf>
    <xf numFmtId="2" fontId="22" fillId="0" borderId="0" xfId="50" applyNumberFormat="1" applyFont="1" applyFill="1" applyBorder="1" applyAlignment="1">
      <alignment horizontal="right"/>
      <protection/>
    </xf>
    <xf numFmtId="49" fontId="23" fillId="0" borderId="0" xfId="50" applyNumberFormat="1" applyFont="1" applyFill="1" applyBorder="1" applyAlignment="1">
      <alignment/>
      <protection/>
    </xf>
    <xf numFmtId="2" fontId="20" fillId="0" borderId="0" xfId="0" applyNumberFormat="1" applyFont="1" applyFill="1" applyAlignment="1">
      <alignment horizontal="center" vertical="center"/>
    </xf>
    <xf numFmtId="0" fontId="22" fillId="0" borderId="0" xfId="50" applyFont="1" applyFill="1" applyBorder="1">
      <alignment/>
      <protection/>
    </xf>
    <xf numFmtId="49" fontId="24" fillId="0" borderId="0" xfId="50" applyNumberFormat="1" applyFont="1" applyFill="1" applyBorder="1" applyAlignment="1">
      <alignment horizontal="right"/>
      <protection/>
    </xf>
    <xf numFmtId="1" fontId="25" fillId="0" borderId="0" xfId="50" applyNumberFormat="1" applyFont="1" applyFill="1" applyBorder="1" applyAlignment="1">
      <alignment horizontal="center"/>
      <protection/>
    </xf>
    <xf numFmtId="0" fontId="24" fillId="0" borderId="0" xfId="50" applyNumberFormat="1" applyFont="1" applyFill="1" applyBorder="1" applyAlignment="1">
      <alignment horizontal="center"/>
      <protection/>
    </xf>
    <xf numFmtId="188" fontId="24" fillId="0" borderId="0" xfId="50" applyNumberFormat="1" applyFont="1" applyFill="1" applyBorder="1" applyAlignment="1">
      <alignment horizontal="center"/>
      <protection/>
    </xf>
    <xf numFmtId="2" fontId="24" fillId="0" borderId="0" xfId="50" applyNumberFormat="1" applyFont="1" applyFill="1" applyBorder="1" applyAlignment="1">
      <alignment horizontal="right"/>
      <protection/>
    </xf>
    <xf numFmtId="0" fontId="26" fillId="0" borderId="0" xfId="50" applyFont="1" applyFill="1" applyBorder="1" applyAlignment="1">
      <alignment horizontal="right"/>
      <protection/>
    </xf>
    <xf numFmtId="49" fontId="27" fillId="0" borderId="0" xfId="50" applyNumberFormat="1" applyFont="1" applyFill="1" applyBorder="1" applyAlignment="1">
      <alignment/>
      <protection/>
    </xf>
    <xf numFmtId="2" fontId="26" fillId="0" borderId="0" xfId="0" applyNumberFormat="1" applyFont="1" applyFill="1" applyAlignment="1">
      <alignment horizontal="center" vertical="center"/>
    </xf>
    <xf numFmtId="0" fontId="24" fillId="0" borderId="0" xfId="50" applyFont="1" applyFill="1" applyBorder="1">
      <alignment/>
      <protection/>
    </xf>
    <xf numFmtId="0" fontId="17" fillId="0" borderId="0" xfId="0" applyFont="1" applyAlignment="1">
      <alignment horizontal="left" wrapText="1"/>
    </xf>
    <xf numFmtId="0" fontId="17" fillId="0" borderId="0" xfId="0" applyFont="1" applyAlignment="1">
      <alignment wrapText="1"/>
    </xf>
    <xf numFmtId="0" fontId="8" fillId="34" borderId="10" xfId="50" applyFont="1" applyFill="1" applyBorder="1" applyAlignment="1">
      <alignment horizontal="right"/>
      <protection/>
    </xf>
    <xf numFmtId="0" fontId="8" fillId="34" borderId="10" xfId="50" applyNumberFormat="1" applyFont="1" applyFill="1" applyBorder="1" applyAlignment="1">
      <alignment horizontal="right"/>
      <protection/>
    </xf>
    <xf numFmtId="49" fontId="8" fillId="0" borderId="10" xfId="0" applyNumberFormat="1" applyFont="1" applyFill="1" applyBorder="1" applyAlignment="1">
      <alignment horizontal="right"/>
    </xf>
    <xf numFmtId="49" fontId="8" fillId="0" borderId="15" xfId="0" applyNumberFormat="1" applyFont="1" applyFill="1" applyBorder="1" applyAlignment="1">
      <alignment horizontal="right"/>
    </xf>
    <xf numFmtId="49" fontId="8" fillId="0" borderId="16" xfId="0" applyNumberFormat="1" applyFont="1" applyFill="1" applyBorder="1" applyAlignment="1">
      <alignment horizontal="right"/>
    </xf>
    <xf numFmtId="49" fontId="8" fillId="0" borderId="17" xfId="0" applyNumberFormat="1" applyFont="1" applyFill="1" applyBorder="1" applyAlignment="1">
      <alignment horizontal="right"/>
    </xf>
    <xf numFmtId="0" fontId="8" fillId="34" borderId="11" xfId="50" applyFont="1" applyFill="1" applyBorder="1" applyAlignment="1">
      <alignment horizontal="right"/>
      <protection/>
    </xf>
    <xf numFmtId="1" fontId="25" fillId="0" borderId="0" xfId="50" applyNumberFormat="1" applyFont="1" applyFill="1" applyBorder="1" applyAlignment="1">
      <alignment horizontal="center"/>
      <protection/>
    </xf>
    <xf numFmtId="0" fontId="16" fillId="0" borderId="0" xfId="0" applyFont="1" applyAlignment="1">
      <alignment/>
    </xf>
    <xf numFmtId="0" fontId="17" fillId="0" borderId="0" xfId="0" applyFont="1" applyAlignment="1">
      <alignment/>
    </xf>
    <xf numFmtId="2" fontId="26" fillId="0" borderId="0" xfId="0" applyNumberFormat="1" applyFont="1" applyFill="1" applyAlignment="1">
      <alignment horizontal="left" vertical="center"/>
    </xf>
    <xf numFmtId="0" fontId="24" fillId="0" borderId="0" xfId="0" applyFont="1" applyAlignment="1">
      <alignment/>
    </xf>
    <xf numFmtId="2" fontId="15" fillId="0" borderId="0" xfId="0" applyNumberFormat="1" applyFont="1" applyFill="1" applyAlignment="1">
      <alignment horizontal="left" vertical="center" wrapText="1"/>
    </xf>
    <xf numFmtId="1" fontId="9" fillId="0" borderId="0" xfId="50" applyNumberFormat="1" applyFont="1" applyFill="1" applyBorder="1" applyAlignment="1">
      <alignment horizontal="center"/>
      <protection/>
    </xf>
    <xf numFmtId="2" fontId="20" fillId="0" borderId="0" xfId="0" applyNumberFormat="1" applyFont="1" applyFill="1" applyAlignment="1">
      <alignment horizontal="left" vertical="center"/>
    </xf>
    <xf numFmtId="0" fontId="22" fillId="0" borderId="0" xfId="0" applyFont="1" applyAlignment="1">
      <alignment/>
    </xf>
    <xf numFmtId="2" fontId="19" fillId="0" borderId="0" xfId="0" applyNumberFormat="1" applyFont="1" applyFill="1" applyAlignment="1">
      <alignment horizontal="left" vertical="center" wrapText="1"/>
    </xf>
  </cellXfs>
  <cellStyles count="54">
    <cellStyle name="Normal" xfId="0"/>
    <cellStyle name="1. izcēlums" xfId="15"/>
    <cellStyle name="2. izcēlums" xfId="16"/>
    <cellStyle name="20% no 1. izcēluma" xfId="17"/>
    <cellStyle name="20% no 2. izcēluma" xfId="18"/>
    <cellStyle name="20% no 3. izcēluma" xfId="19"/>
    <cellStyle name="20% no 4. izcēluma" xfId="20"/>
    <cellStyle name="20% no 5. izcēluma" xfId="21"/>
    <cellStyle name="20% no 6. izcēluma" xfId="22"/>
    <cellStyle name="3. izcēlums " xfId="23"/>
    <cellStyle name="4. izcēlums" xfId="24"/>
    <cellStyle name="40% no 1. izcēluma" xfId="25"/>
    <cellStyle name="40% no 2. izcēluma" xfId="26"/>
    <cellStyle name="40% no 3. izcēluma" xfId="27"/>
    <cellStyle name="40% no 4. izcēluma" xfId="28"/>
    <cellStyle name="40% no 5. izcēluma" xfId="29"/>
    <cellStyle name="40% no 6. izcēluma" xfId="30"/>
    <cellStyle name="5. izcēlums" xfId="31"/>
    <cellStyle name="6. izcēlums" xfId="32"/>
    <cellStyle name="60% no 1. izcēluma" xfId="33"/>
    <cellStyle name="60% no 2. izcēluma" xfId="34"/>
    <cellStyle name="60% no 3. izcēluma" xfId="35"/>
    <cellStyle name="60% no 4. izcēluma" xfId="36"/>
    <cellStyle name="60% no 5. izcēluma" xfId="37"/>
    <cellStyle name="60% no 6. izcēluma" xfId="38"/>
    <cellStyle name="Aprēķināšana" xfId="39"/>
    <cellStyle name="Comma" xfId="40"/>
    <cellStyle name="Comma [0]" xfId="41"/>
    <cellStyle name="Brīdinājuma teksts" xfId="42"/>
    <cellStyle name="Hyperlink" xfId="43"/>
    <cellStyle name="Ievade" xfId="44"/>
    <cellStyle name="Followed Hyperlink" xfId="45"/>
    <cellStyle name="Izvade" xfId="46"/>
    <cellStyle name="Kopsumma" xfId="47"/>
    <cellStyle name="Labs" xfId="48"/>
    <cellStyle name="Neitrāls" xfId="49"/>
    <cellStyle name="Normal 2" xfId="50"/>
    <cellStyle name="Normal 2 2" xfId="51"/>
    <cellStyle name="Normal 3" xfId="52"/>
    <cellStyle name="Normal_SandisP_rem_07" xfId="53"/>
    <cellStyle name="Normal_Sheet1 2" xfId="54"/>
    <cellStyle name="Nosaukums" xfId="55"/>
    <cellStyle name="Pārbaudes šūna" xfId="56"/>
    <cellStyle name="Paskaidrojošs teksts" xfId="57"/>
    <cellStyle name="Piezīme" xfId="58"/>
    <cellStyle name="Percent" xfId="59"/>
    <cellStyle name="Saistītā šūna" xfId="60"/>
    <cellStyle name="Slikts" xfId="61"/>
    <cellStyle name="Currency" xfId="62"/>
    <cellStyle name="Currency [0]" xfId="63"/>
    <cellStyle name="Virsraksts 1" xfId="64"/>
    <cellStyle name="Virsraksts 2" xfId="65"/>
    <cellStyle name="Virsraksts 3" xfId="66"/>
    <cellStyle name="Virsraksts 4"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Projects\Vert.lik.ta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rt.Ta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L2810"/>
  <sheetViews>
    <sheetView view="pageBreakPreview" zoomScaleNormal="145" zoomScaleSheetLayoutView="100" zoomScalePageLayoutView="130" workbookViewId="0" topLeftCell="A415">
      <selection activeCell="F470" sqref="F470"/>
    </sheetView>
  </sheetViews>
  <sheetFormatPr defaultColWidth="9.140625" defaultRowHeight="12.75" customHeight="1"/>
  <cols>
    <col min="1" max="1" width="14.00390625" style="4" customWidth="1"/>
    <col min="2" max="2" width="70.421875" style="3" customWidth="1"/>
    <col min="3" max="3" width="7.421875" style="7" customWidth="1"/>
    <col min="4" max="4" width="11.57421875" style="47" customWidth="1"/>
    <col min="5" max="5" width="13.8515625" style="29" customWidth="1"/>
    <col min="6" max="6" width="15.00390625" style="29" customWidth="1"/>
    <col min="7" max="7" width="9.140625" style="3" customWidth="1"/>
    <col min="8" max="8" width="29.00390625" style="3" customWidth="1"/>
    <col min="9" max="9" width="9.140625" style="3" customWidth="1"/>
    <col min="10" max="10" width="16.8515625" style="3" customWidth="1"/>
    <col min="11" max="16384" width="9.140625" style="3" customWidth="1"/>
  </cols>
  <sheetData>
    <row r="1" spans="1:6" ht="16.5" customHeight="1">
      <c r="A1" s="129"/>
      <c r="B1" s="130" t="s">
        <v>514</v>
      </c>
      <c r="C1" s="131"/>
      <c r="D1" s="132"/>
      <c r="E1" s="133"/>
      <c r="F1" s="133"/>
    </row>
    <row r="2" spans="1:6" ht="16.5" customHeight="1">
      <c r="A2" s="134" t="s">
        <v>513</v>
      </c>
      <c r="B2" s="147" t="s">
        <v>511</v>
      </c>
      <c r="C2" s="147"/>
      <c r="D2" s="147"/>
      <c r="E2" s="135"/>
      <c r="F2" s="135"/>
    </row>
    <row r="3" spans="1:6" ht="16.5" customHeight="1">
      <c r="A3" s="150" t="s">
        <v>2549</v>
      </c>
      <c r="B3" s="151"/>
      <c r="C3" s="151"/>
      <c r="D3" s="151"/>
      <c r="E3" s="151"/>
      <c r="F3" s="151"/>
    </row>
    <row r="4" spans="1:6" ht="16.5" customHeight="1">
      <c r="A4" s="150" t="s">
        <v>2550</v>
      </c>
      <c r="B4" s="151"/>
      <c r="C4" s="136"/>
      <c r="D4" s="136"/>
      <c r="E4" s="136"/>
      <c r="F4" s="136"/>
    </row>
    <row r="5" spans="1:6" ht="34.5" customHeight="1">
      <c r="A5" s="152" t="s">
        <v>2551</v>
      </c>
      <c r="B5" s="151"/>
      <c r="C5" s="151"/>
      <c r="D5" s="151"/>
      <c r="E5" s="151"/>
      <c r="F5" s="151"/>
    </row>
    <row r="6" spans="1:6" ht="16.5" customHeight="1">
      <c r="A6" s="150" t="s">
        <v>2552</v>
      </c>
      <c r="B6" s="151"/>
      <c r="C6" s="136"/>
      <c r="D6" s="136"/>
      <c r="E6" s="136"/>
      <c r="F6" s="136"/>
    </row>
    <row r="7" spans="1:5" ht="12.75" customHeight="1">
      <c r="A7" s="129"/>
      <c r="B7" s="137"/>
      <c r="D7" s="137"/>
      <c r="E7" s="47" t="s">
        <v>512</v>
      </c>
    </row>
    <row r="8" spans="1:6" s="10" customFormat="1" ht="26.25" customHeight="1">
      <c r="A8" s="113" t="s">
        <v>1573</v>
      </c>
      <c r="B8" s="114" t="s">
        <v>1574</v>
      </c>
      <c r="C8" s="115" t="s">
        <v>1575</v>
      </c>
      <c r="D8" s="116" t="s">
        <v>1576</v>
      </c>
      <c r="E8" s="117" t="s">
        <v>2543</v>
      </c>
      <c r="F8" s="118" t="s">
        <v>2544</v>
      </c>
    </row>
    <row r="9" spans="1:6" s="10" customFormat="1" ht="12.75" customHeight="1">
      <c r="A9" s="66">
        <v>1</v>
      </c>
      <c r="B9" s="67">
        <v>2</v>
      </c>
      <c r="C9" s="67">
        <v>3</v>
      </c>
      <c r="D9" s="67">
        <v>4</v>
      </c>
      <c r="E9" s="34">
        <v>5</v>
      </c>
      <c r="F9" s="34">
        <v>6</v>
      </c>
    </row>
    <row r="10" spans="1:6" s="10" customFormat="1" ht="12.75">
      <c r="A10" s="20"/>
      <c r="B10" s="15" t="s">
        <v>14</v>
      </c>
      <c r="C10" s="14"/>
      <c r="D10" s="42"/>
      <c r="E10" s="22"/>
      <c r="F10" s="23"/>
    </row>
    <row r="11" spans="1:6" s="10" customFormat="1" ht="12.75">
      <c r="A11" s="103" t="s">
        <v>1595</v>
      </c>
      <c r="B11" s="11" t="s">
        <v>1596</v>
      </c>
      <c r="C11" s="12"/>
      <c r="D11" s="43"/>
      <c r="E11" s="24"/>
      <c r="F11" s="24"/>
    </row>
    <row r="12" spans="1:6" s="10" customFormat="1" ht="12.75">
      <c r="A12" s="1" t="s">
        <v>1597</v>
      </c>
      <c r="B12" s="59" t="s">
        <v>2400</v>
      </c>
      <c r="C12" s="2" t="s">
        <v>1598</v>
      </c>
      <c r="D12" s="55">
        <v>1.22</v>
      </c>
      <c r="E12" s="24"/>
      <c r="F12" s="24"/>
    </row>
    <row r="13" spans="1:6" s="10" customFormat="1" ht="12.75">
      <c r="A13" s="1" t="s">
        <v>1599</v>
      </c>
      <c r="B13" s="59" t="s">
        <v>2401</v>
      </c>
      <c r="C13" s="2" t="s">
        <v>1583</v>
      </c>
      <c r="D13" s="55">
        <v>14</v>
      </c>
      <c r="E13" s="24"/>
      <c r="F13" s="24"/>
    </row>
    <row r="14" spans="1:6" s="10" customFormat="1" ht="12.75">
      <c r="A14" s="1" t="s">
        <v>1563</v>
      </c>
      <c r="B14" s="59" t="s">
        <v>2402</v>
      </c>
      <c r="C14" s="2" t="s">
        <v>1600</v>
      </c>
      <c r="D14" s="55">
        <v>147</v>
      </c>
      <c r="E14" s="24"/>
      <c r="F14" s="24"/>
    </row>
    <row r="15" spans="1:6" s="10" customFormat="1" ht="12.75">
      <c r="A15" s="1" t="s">
        <v>1601</v>
      </c>
      <c r="B15" s="59" t="s">
        <v>2399</v>
      </c>
      <c r="C15" s="2" t="s">
        <v>1584</v>
      </c>
      <c r="D15" s="55">
        <f>1550+325+300+146</f>
        <v>2321</v>
      </c>
      <c r="E15" s="24"/>
      <c r="F15" s="24"/>
    </row>
    <row r="16" spans="1:6" s="10" customFormat="1" ht="25.5">
      <c r="A16" s="13" t="s">
        <v>814</v>
      </c>
      <c r="B16" s="56" t="s">
        <v>640</v>
      </c>
      <c r="C16" s="57" t="s">
        <v>1600</v>
      </c>
      <c r="D16" s="58">
        <f>14025+180+2645+1950+189</f>
        <v>18989</v>
      </c>
      <c r="E16" s="25"/>
      <c r="F16" s="25"/>
    </row>
    <row r="17" spans="1:6" s="51" customFormat="1" ht="25.5">
      <c r="A17" s="13" t="s">
        <v>815</v>
      </c>
      <c r="B17" s="56" t="s">
        <v>641</v>
      </c>
      <c r="C17" s="57" t="s">
        <v>1600</v>
      </c>
      <c r="D17" s="58">
        <f>1530+399</f>
        <v>1929</v>
      </c>
      <c r="E17" s="68"/>
      <c r="F17" s="68"/>
    </row>
    <row r="18" spans="1:6" s="10" customFormat="1" ht="12.75">
      <c r="A18" s="1" t="s">
        <v>1646</v>
      </c>
      <c r="B18" s="59" t="s">
        <v>2403</v>
      </c>
      <c r="C18" s="2" t="s">
        <v>1600</v>
      </c>
      <c r="D18" s="43">
        <f>1548</f>
        <v>1548</v>
      </c>
      <c r="E18" s="24"/>
      <c r="F18" s="24"/>
    </row>
    <row r="19" spans="1:6" s="10" customFormat="1" ht="12.75">
      <c r="A19" s="1" t="s">
        <v>1522</v>
      </c>
      <c r="B19" s="59" t="s">
        <v>624</v>
      </c>
      <c r="C19" s="2" t="s">
        <v>1600</v>
      </c>
      <c r="D19" s="58">
        <f>75+25+737+156</f>
        <v>993</v>
      </c>
      <c r="E19" s="24"/>
      <c r="F19" s="24"/>
    </row>
    <row r="20" spans="1:6" s="10" customFormat="1" ht="12.75">
      <c r="A20" s="1" t="s">
        <v>1523</v>
      </c>
      <c r="B20" s="59" t="s">
        <v>2404</v>
      </c>
      <c r="C20" s="2" t="s">
        <v>1600</v>
      </c>
      <c r="D20" s="43">
        <v>240</v>
      </c>
      <c r="E20" s="24"/>
      <c r="F20" s="24"/>
    </row>
    <row r="21" spans="1:6" s="10" customFormat="1" ht="12.75">
      <c r="A21" s="1" t="s">
        <v>1524</v>
      </c>
      <c r="B21" s="59" t="s">
        <v>2405</v>
      </c>
      <c r="C21" s="2" t="s">
        <v>1583</v>
      </c>
      <c r="D21" s="55">
        <v>1</v>
      </c>
      <c r="E21" s="24"/>
      <c r="F21" s="24"/>
    </row>
    <row r="22" spans="1:6" s="10" customFormat="1" ht="12.75">
      <c r="A22" s="1" t="s">
        <v>816</v>
      </c>
      <c r="B22" s="59" t="s">
        <v>2406</v>
      </c>
      <c r="C22" s="2" t="s">
        <v>1571</v>
      </c>
      <c r="D22" s="55">
        <v>5</v>
      </c>
      <c r="E22" s="24"/>
      <c r="F22" s="24"/>
    </row>
    <row r="23" spans="1:6" s="10" customFormat="1" ht="12.75">
      <c r="A23" s="1" t="s">
        <v>817</v>
      </c>
      <c r="B23" s="59" t="s">
        <v>2407</v>
      </c>
      <c r="C23" s="2" t="s">
        <v>1571</v>
      </c>
      <c r="D23" s="55">
        <v>18.4</v>
      </c>
      <c r="E23" s="24"/>
      <c r="F23" s="24"/>
    </row>
    <row r="24" spans="1:6" s="10" customFormat="1" ht="12.75">
      <c r="A24" s="1" t="s">
        <v>818</v>
      </c>
      <c r="B24" s="59" t="s">
        <v>2408</v>
      </c>
      <c r="C24" s="2" t="s">
        <v>1583</v>
      </c>
      <c r="D24" s="55">
        <v>50</v>
      </c>
      <c r="E24" s="24"/>
      <c r="F24" s="24"/>
    </row>
    <row r="25" spans="1:6" s="10" customFormat="1" ht="12.75">
      <c r="A25" s="103" t="s">
        <v>1602</v>
      </c>
      <c r="B25" s="11" t="s">
        <v>1469</v>
      </c>
      <c r="C25" s="12"/>
      <c r="D25" s="43"/>
      <c r="E25" s="24"/>
      <c r="F25" s="24"/>
    </row>
    <row r="26" spans="1:6" s="10" customFormat="1" ht="12.75">
      <c r="A26" s="1" t="s">
        <v>1603</v>
      </c>
      <c r="B26" s="63" t="s">
        <v>2409</v>
      </c>
      <c r="C26" s="2" t="s">
        <v>1584</v>
      </c>
      <c r="D26" s="43">
        <f>15+16+17+16+55+12+17</f>
        <v>148</v>
      </c>
      <c r="E26" s="24"/>
      <c r="F26" s="24"/>
    </row>
    <row r="27" spans="1:6" s="10" customFormat="1" ht="12.75">
      <c r="A27" s="1" t="s">
        <v>1525</v>
      </c>
      <c r="B27" s="63" t="s">
        <v>2410</v>
      </c>
      <c r="C27" s="2" t="s">
        <v>1584</v>
      </c>
      <c r="D27" s="43">
        <f>4+17+50+44+22</f>
        <v>137</v>
      </c>
      <c r="E27" s="24"/>
      <c r="F27" s="24"/>
    </row>
    <row r="28" spans="1:6" s="10" customFormat="1" ht="12.75">
      <c r="A28" s="1" t="s">
        <v>819</v>
      </c>
      <c r="B28" s="63" t="s">
        <v>2411</v>
      </c>
      <c r="C28" s="2" t="s">
        <v>1584</v>
      </c>
      <c r="D28" s="43">
        <f>340+180+20+770</f>
        <v>1310</v>
      </c>
      <c r="E28" s="24"/>
      <c r="F28" s="24"/>
    </row>
    <row r="29" spans="1:6" s="10" customFormat="1" ht="12.75">
      <c r="A29" s="1" t="s">
        <v>2225</v>
      </c>
      <c r="B29" s="63" t="s">
        <v>2412</v>
      </c>
      <c r="C29" s="2" t="s">
        <v>1584</v>
      </c>
      <c r="D29" s="43">
        <f>85</f>
        <v>85</v>
      </c>
      <c r="E29" s="24"/>
      <c r="F29" s="24"/>
    </row>
    <row r="30" spans="1:6" s="10" customFormat="1" ht="12.75">
      <c r="A30" s="1" t="s">
        <v>2464</v>
      </c>
      <c r="B30" s="63" t="s">
        <v>2413</v>
      </c>
      <c r="C30" s="2" t="s">
        <v>1584</v>
      </c>
      <c r="D30" s="43">
        <v>425</v>
      </c>
      <c r="E30" s="24"/>
      <c r="F30" s="24"/>
    </row>
    <row r="31" spans="1:6" s="10" customFormat="1" ht="12.75">
      <c r="A31" s="1" t="s">
        <v>2465</v>
      </c>
      <c r="B31" s="63" t="s">
        <v>2414</v>
      </c>
      <c r="C31" s="2" t="s">
        <v>1583</v>
      </c>
      <c r="D31" s="43">
        <v>8</v>
      </c>
      <c r="E31" s="24"/>
      <c r="F31" s="24"/>
    </row>
    <row r="32" spans="1:6" s="10" customFormat="1" ht="12.75">
      <c r="A32" s="1" t="s">
        <v>2466</v>
      </c>
      <c r="B32" s="63" t="s">
        <v>2415</v>
      </c>
      <c r="C32" s="2" t="s">
        <v>1583</v>
      </c>
      <c r="D32" s="43">
        <v>8</v>
      </c>
      <c r="E32" s="24"/>
      <c r="F32" s="24"/>
    </row>
    <row r="33" spans="1:6" s="10" customFormat="1" ht="12.75">
      <c r="A33" s="1" t="s">
        <v>2467</v>
      </c>
      <c r="B33" s="63" t="s">
        <v>2416</v>
      </c>
      <c r="C33" s="2" t="s">
        <v>1583</v>
      </c>
      <c r="D33" s="43">
        <v>4</v>
      </c>
      <c r="E33" s="24"/>
      <c r="F33" s="24"/>
    </row>
    <row r="34" spans="1:6" s="10" customFormat="1" ht="25.5">
      <c r="A34" s="13" t="s">
        <v>2468</v>
      </c>
      <c r="B34" s="60" t="s">
        <v>642</v>
      </c>
      <c r="C34" s="61" t="s">
        <v>1583</v>
      </c>
      <c r="D34" s="62">
        <v>24</v>
      </c>
      <c r="E34" s="25"/>
      <c r="F34" s="25"/>
    </row>
    <row r="35" spans="1:6" s="10" customFormat="1" ht="25.5">
      <c r="A35" s="13" t="s">
        <v>2469</v>
      </c>
      <c r="B35" s="60" t="s">
        <v>643</v>
      </c>
      <c r="C35" s="61" t="s">
        <v>1583</v>
      </c>
      <c r="D35" s="62">
        <v>7</v>
      </c>
      <c r="E35" s="25"/>
      <c r="F35" s="25"/>
    </row>
    <row r="36" spans="1:6" s="10" customFormat="1" ht="12.75">
      <c r="A36" s="1" t="s">
        <v>2470</v>
      </c>
      <c r="B36" s="63" t="s">
        <v>2417</v>
      </c>
      <c r="C36" s="2" t="s">
        <v>1583</v>
      </c>
      <c r="D36" s="43">
        <v>3</v>
      </c>
      <c r="E36" s="24"/>
      <c r="F36" s="24"/>
    </row>
    <row r="37" spans="1:6" s="10" customFormat="1" ht="12.75">
      <c r="A37" s="1" t="s">
        <v>2471</v>
      </c>
      <c r="B37" s="60" t="s">
        <v>2418</v>
      </c>
      <c r="C37" s="2" t="s">
        <v>1583</v>
      </c>
      <c r="D37" s="43">
        <v>1</v>
      </c>
      <c r="E37" s="24"/>
      <c r="F37" s="24"/>
    </row>
    <row r="38" spans="1:6" s="10" customFormat="1" ht="12.75">
      <c r="A38" s="1" t="s">
        <v>2472</v>
      </c>
      <c r="B38" s="60" t="s">
        <v>2419</v>
      </c>
      <c r="C38" s="2" t="s">
        <v>1583</v>
      </c>
      <c r="D38" s="43">
        <v>3</v>
      </c>
      <c r="E38" s="24"/>
      <c r="F38" s="24"/>
    </row>
    <row r="39" spans="1:6" s="10" customFormat="1" ht="12.75">
      <c r="A39" s="1" t="s">
        <v>2473</v>
      </c>
      <c r="B39" s="60" t="s">
        <v>2420</v>
      </c>
      <c r="C39" s="2" t="s">
        <v>1583</v>
      </c>
      <c r="D39" s="43">
        <v>1</v>
      </c>
      <c r="E39" s="24"/>
      <c r="F39" s="24"/>
    </row>
    <row r="40" spans="1:6" s="10" customFormat="1" ht="12.75">
      <c r="A40" s="1" t="s">
        <v>2474</v>
      </c>
      <c r="B40" s="60" t="s">
        <v>2421</v>
      </c>
      <c r="C40" s="2" t="s">
        <v>1584</v>
      </c>
      <c r="D40" s="43">
        <v>15</v>
      </c>
      <c r="E40" s="24"/>
      <c r="F40" s="24"/>
    </row>
    <row r="41" spans="1:6" s="10" customFormat="1" ht="12.75">
      <c r="A41" s="1" t="s">
        <v>2475</v>
      </c>
      <c r="B41" s="63" t="s">
        <v>2422</v>
      </c>
      <c r="C41" s="2" t="s">
        <v>1584</v>
      </c>
      <c r="D41" s="43">
        <v>70</v>
      </c>
      <c r="E41" s="24"/>
      <c r="F41" s="24"/>
    </row>
    <row r="42" spans="1:6" s="10" customFormat="1" ht="12.75">
      <c r="A42" s="1" t="s">
        <v>644</v>
      </c>
      <c r="B42" s="63" t="s">
        <v>2423</v>
      </c>
      <c r="C42" s="2" t="s">
        <v>1584</v>
      </c>
      <c r="D42" s="43">
        <v>22</v>
      </c>
      <c r="E42" s="24"/>
      <c r="F42" s="24"/>
    </row>
    <row r="43" spans="1:6" s="10" customFormat="1" ht="12.75">
      <c r="A43" s="1" t="s">
        <v>645</v>
      </c>
      <c r="B43" s="63" t="s">
        <v>2424</v>
      </c>
      <c r="C43" s="2" t="s">
        <v>1584</v>
      </c>
      <c r="D43" s="43">
        <v>82</v>
      </c>
      <c r="E43" s="24"/>
      <c r="F43" s="24"/>
    </row>
    <row r="44" spans="1:6" s="10" customFormat="1" ht="12.75">
      <c r="A44" s="103" t="s">
        <v>1565</v>
      </c>
      <c r="B44" s="11" t="s">
        <v>1568</v>
      </c>
      <c r="C44" s="12"/>
      <c r="D44" s="43"/>
      <c r="E44" s="24"/>
      <c r="F44" s="24"/>
    </row>
    <row r="45" spans="1:6" s="10" customFormat="1" ht="12.75">
      <c r="A45" s="1" t="s">
        <v>820</v>
      </c>
      <c r="B45" s="59" t="s">
        <v>2425</v>
      </c>
      <c r="C45" s="2" t="s">
        <v>1571</v>
      </c>
      <c r="D45" s="43">
        <f>300+188+536+506+2608+279</f>
        <v>4417</v>
      </c>
      <c r="E45" s="24"/>
      <c r="F45" s="24"/>
    </row>
    <row r="46" spans="1:6" s="10" customFormat="1" ht="12.75">
      <c r="A46" s="1" t="s">
        <v>861</v>
      </c>
      <c r="B46" s="59" t="s">
        <v>2426</v>
      </c>
      <c r="C46" s="2" t="s">
        <v>1600</v>
      </c>
      <c r="D46" s="43">
        <f>530+1478+140+280</f>
        <v>2428</v>
      </c>
      <c r="E46" s="24"/>
      <c r="F46" s="24"/>
    </row>
    <row r="47" spans="1:6" s="10" customFormat="1" ht="12.75">
      <c r="A47" s="1" t="s">
        <v>862</v>
      </c>
      <c r="B47" s="59" t="s">
        <v>2427</v>
      </c>
      <c r="C47" s="2" t="s">
        <v>1600</v>
      </c>
      <c r="D47" s="43">
        <f>1180+1157</f>
        <v>2337</v>
      </c>
      <c r="E47" s="24"/>
      <c r="F47" s="24"/>
    </row>
    <row r="48" spans="1:6" s="10" customFormat="1" ht="12.75">
      <c r="A48" s="103" t="s">
        <v>1567</v>
      </c>
      <c r="B48" s="11" t="s">
        <v>2428</v>
      </c>
      <c r="C48" s="12"/>
      <c r="D48" s="43"/>
      <c r="E48" s="24"/>
      <c r="F48" s="24"/>
    </row>
    <row r="49" spans="1:6" s="10" customFormat="1" ht="12.75">
      <c r="A49" s="1" t="s">
        <v>1569</v>
      </c>
      <c r="B49" s="59" t="s">
        <v>2429</v>
      </c>
      <c r="C49" s="2" t="s">
        <v>1571</v>
      </c>
      <c r="D49" s="43">
        <v>160</v>
      </c>
      <c r="E49" s="24"/>
      <c r="F49" s="24"/>
    </row>
    <row r="50" spans="1:6" s="10" customFormat="1" ht="12.75">
      <c r="A50" s="1" t="s">
        <v>1570</v>
      </c>
      <c r="B50" s="63" t="s">
        <v>2430</v>
      </c>
      <c r="C50" s="2" t="s">
        <v>1600</v>
      </c>
      <c r="D50" s="43">
        <v>391</v>
      </c>
      <c r="E50" s="24"/>
      <c r="F50" s="24"/>
    </row>
    <row r="51" spans="1:6" s="10" customFormat="1" ht="12.75">
      <c r="A51" s="1" t="s">
        <v>1647</v>
      </c>
      <c r="B51" s="63" t="s">
        <v>2431</v>
      </c>
      <c r="C51" s="2" t="s">
        <v>1600</v>
      </c>
      <c r="D51" s="43">
        <v>391</v>
      </c>
      <c r="E51" s="24"/>
      <c r="F51" s="24"/>
    </row>
    <row r="52" spans="1:6" s="10" customFormat="1" ht="12.75">
      <c r="A52" s="1" t="s">
        <v>863</v>
      </c>
      <c r="B52" s="63" t="s">
        <v>2432</v>
      </c>
      <c r="C52" s="2" t="s">
        <v>1600</v>
      </c>
      <c r="D52" s="43">
        <f>395+2390</f>
        <v>2785</v>
      </c>
      <c r="E52" s="24"/>
      <c r="F52" s="24"/>
    </row>
    <row r="53" spans="1:6" s="10" customFormat="1" ht="12.75">
      <c r="A53" s="1" t="s">
        <v>1561</v>
      </c>
      <c r="B53" s="63" t="s">
        <v>2433</v>
      </c>
      <c r="C53" s="2" t="s">
        <v>1600</v>
      </c>
      <c r="D53" s="43">
        <f>13575+180</f>
        <v>13755</v>
      </c>
      <c r="E53" s="24"/>
      <c r="F53" s="24"/>
    </row>
    <row r="54" spans="1:6" s="10" customFormat="1" ht="12.75">
      <c r="A54" s="1" t="s">
        <v>1562</v>
      </c>
      <c r="B54" s="63" t="s">
        <v>193</v>
      </c>
      <c r="C54" s="2" t="s">
        <v>646</v>
      </c>
      <c r="D54" s="43">
        <v>1629</v>
      </c>
      <c r="E54" s="24"/>
      <c r="F54" s="24"/>
    </row>
    <row r="55" spans="1:6" s="10" customFormat="1" ht="12.75">
      <c r="A55" s="1" t="s">
        <v>821</v>
      </c>
      <c r="B55" s="63" t="s">
        <v>2434</v>
      </c>
      <c r="C55" s="2" t="s">
        <v>1584</v>
      </c>
      <c r="D55" s="43">
        <v>1173</v>
      </c>
      <c r="E55" s="24"/>
      <c r="F55" s="24"/>
    </row>
    <row r="56" spans="1:6" s="10" customFormat="1" ht="12.75">
      <c r="A56" s="1" t="s">
        <v>822</v>
      </c>
      <c r="B56" s="63" t="s">
        <v>2435</v>
      </c>
      <c r="C56" s="2" t="s">
        <v>1584</v>
      </c>
      <c r="D56" s="43">
        <v>26</v>
      </c>
      <c r="E56" s="24"/>
      <c r="F56" s="24"/>
    </row>
    <row r="57" spans="1:6" s="10" customFormat="1" ht="12.75">
      <c r="A57" s="1" t="s">
        <v>2476</v>
      </c>
      <c r="B57" s="63" t="s">
        <v>2436</v>
      </c>
      <c r="C57" s="2" t="s">
        <v>1584</v>
      </c>
      <c r="D57" s="43">
        <v>60</v>
      </c>
      <c r="E57" s="24"/>
      <c r="F57" s="24"/>
    </row>
    <row r="58" spans="1:6" s="10" customFormat="1" ht="12.75">
      <c r="A58" s="1" t="s">
        <v>2477</v>
      </c>
      <c r="B58" s="63" t="s">
        <v>2437</v>
      </c>
      <c r="C58" s="2" t="s">
        <v>1584</v>
      </c>
      <c r="D58" s="43">
        <v>123</v>
      </c>
      <c r="E58" s="24"/>
      <c r="F58" s="24"/>
    </row>
    <row r="59" spans="1:6" s="10" customFormat="1" ht="12.75">
      <c r="A59" s="103" t="s">
        <v>1586</v>
      </c>
      <c r="B59" s="11" t="s">
        <v>2438</v>
      </c>
      <c r="C59" s="12"/>
      <c r="D59" s="43"/>
      <c r="E59" s="24"/>
      <c r="F59" s="24"/>
    </row>
    <row r="60" spans="1:6" s="10" customFormat="1" ht="12.75">
      <c r="A60" s="1" t="s">
        <v>1587</v>
      </c>
      <c r="B60" s="59" t="s">
        <v>2429</v>
      </c>
      <c r="C60" s="2" t="s">
        <v>1571</v>
      </c>
      <c r="D60" s="43">
        <v>100</v>
      </c>
      <c r="E60" s="24"/>
      <c r="F60" s="24"/>
    </row>
    <row r="61" spans="1:6" s="10" customFormat="1" ht="12.75">
      <c r="A61" s="1" t="s">
        <v>1588</v>
      </c>
      <c r="B61" s="63" t="s">
        <v>2430</v>
      </c>
      <c r="C61" s="2" t="s">
        <v>1600</v>
      </c>
      <c r="D61" s="43">
        <v>251</v>
      </c>
      <c r="E61" s="24"/>
      <c r="F61" s="24"/>
    </row>
    <row r="62" spans="1:6" s="10" customFormat="1" ht="12.75">
      <c r="A62" s="1" t="s">
        <v>1589</v>
      </c>
      <c r="B62" s="63" t="s">
        <v>2431</v>
      </c>
      <c r="C62" s="2" t="s">
        <v>1600</v>
      </c>
      <c r="D62" s="43">
        <v>251</v>
      </c>
      <c r="E62" s="24"/>
      <c r="F62" s="24"/>
    </row>
    <row r="63" spans="1:6" s="10" customFormat="1" ht="12.75">
      <c r="A63" s="1" t="s">
        <v>1590</v>
      </c>
      <c r="B63" s="63" t="s">
        <v>2432</v>
      </c>
      <c r="C63" s="2" t="s">
        <v>1600</v>
      </c>
      <c r="D63" s="43">
        <v>251</v>
      </c>
      <c r="E63" s="24"/>
      <c r="F63" s="24"/>
    </row>
    <row r="64" spans="1:6" s="10" customFormat="1" ht="12.75">
      <c r="A64" s="1" t="s">
        <v>1591</v>
      </c>
      <c r="B64" s="63" t="s">
        <v>2433</v>
      </c>
      <c r="C64" s="2" t="s">
        <v>1600</v>
      </c>
      <c r="D64" s="43">
        <v>2540</v>
      </c>
      <c r="E64" s="24"/>
      <c r="F64" s="24"/>
    </row>
    <row r="65" spans="1:6" s="10" customFormat="1" ht="12.75">
      <c r="A65" s="1" t="s">
        <v>1648</v>
      </c>
      <c r="B65" s="63" t="s">
        <v>193</v>
      </c>
      <c r="C65" s="2" t="s">
        <v>646</v>
      </c>
      <c r="D65" s="43">
        <v>305</v>
      </c>
      <c r="E65" s="24"/>
      <c r="F65" s="24"/>
    </row>
    <row r="66" spans="1:6" s="10" customFormat="1" ht="12.75">
      <c r="A66" s="1" t="s">
        <v>2478</v>
      </c>
      <c r="B66" s="63" t="s">
        <v>2434</v>
      </c>
      <c r="C66" s="2" t="s">
        <v>1584</v>
      </c>
      <c r="D66" s="43">
        <v>296</v>
      </c>
      <c r="E66" s="24"/>
      <c r="F66" s="24"/>
    </row>
    <row r="67" spans="1:6" s="10" customFormat="1" ht="12.75">
      <c r="A67" s="1" t="s">
        <v>2479</v>
      </c>
      <c r="B67" s="63" t="s">
        <v>2436</v>
      </c>
      <c r="C67" s="2" t="s">
        <v>1584</v>
      </c>
      <c r="D67" s="43">
        <v>32</v>
      </c>
      <c r="E67" s="24"/>
      <c r="F67" s="24"/>
    </row>
    <row r="68" spans="1:6" s="10" customFormat="1" ht="12.75">
      <c r="A68" s="1" t="s">
        <v>2480</v>
      </c>
      <c r="B68" s="63" t="s">
        <v>2437</v>
      </c>
      <c r="C68" s="2" t="s">
        <v>1584</v>
      </c>
      <c r="D68" s="43">
        <v>62</v>
      </c>
      <c r="E68" s="24"/>
      <c r="F68" s="24"/>
    </row>
    <row r="69" spans="1:6" s="10" customFormat="1" ht="12.75">
      <c r="A69" s="1" t="s">
        <v>2481</v>
      </c>
      <c r="B69" s="63" t="s">
        <v>2439</v>
      </c>
      <c r="C69" s="2" t="s">
        <v>1600</v>
      </c>
      <c r="D69" s="43">
        <v>15</v>
      </c>
      <c r="E69" s="24"/>
      <c r="F69" s="24"/>
    </row>
    <row r="70" spans="1:6" s="10" customFormat="1" ht="12.75">
      <c r="A70" s="103" t="s">
        <v>1592</v>
      </c>
      <c r="B70" s="11" t="s">
        <v>2440</v>
      </c>
      <c r="C70" s="12"/>
      <c r="D70" s="43"/>
      <c r="E70" s="24"/>
      <c r="F70" s="24"/>
    </row>
    <row r="71" spans="1:6" s="10" customFormat="1" ht="12.75">
      <c r="A71" s="1" t="s">
        <v>1593</v>
      </c>
      <c r="B71" s="59" t="s">
        <v>2441</v>
      </c>
      <c r="C71" s="2" t="s">
        <v>1583</v>
      </c>
      <c r="D71" s="43">
        <v>5</v>
      </c>
      <c r="E71" s="24"/>
      <c r="F71" s="24"/>
    </row>
    <row r="72" spans="1:6" s="10" customFormat="1" ht="12.75">
      <c r="A72" s="1" t="s">
        <v>1594</v>
      </c>
      <c r="B72" s="63" t="s">
        <v>2442</v>
      </c>
      <c r="C72" s="2" t="s">
        <v>1583</v>
      </c>
      <c r="D72" s="43">
        <v>2</v>
      </c>
      <c r="E72" s="24"/>
      <c r="F72" s="24"/>
    </row>
    <row r="73" spans="1:6" s="10" customFormat="1" ht="12.75">
      <c r="A73" s="1" t="s">
        <v>1577</v>
      </c>
      <c r="B73" s="63" t="s">
        <v>2443</v>
      </c>
      <c r="C73" s="2" t="s">
        <v>1583</v>
      </c>
      <c r="D73" s="43">
        <v>5</v>
      </c>
      <c r="E73" s="24"/>
      <c r="F73" s="24"/>
    </row>
    <row r="74" spans="1:6" s="10" customFormat="1" ht="12.75">
      <c r="A74" s="1" t="s">
        <v>1578</v>
      </c>
      <c r="B74" s="63" t="s">
        <v>2224</v>
      </c>
      <c r="C74" s="2" t="s">
        <v>1583</v>
      </c>
      <c r="D74" s="43">
        <v>5</v>
      </c>
      <c r="E74" s="24"/>
      <c r="F74" s="24"/>
    </row>
    <row r="75" spans="1:6" s="10" customFormat="1" ht="12.75">
      <c r="A75" s="103" t="s">
        <v>1579</v>
      </c>
      <c r="B75" s="11" t="s">
        <v>2444</v>
      </c>
      <c r="C75" s="12"/>
      <c r="D75" s="43"/>
      <c r="E75" s="24"/>
      <c r="F75" s="24"/>
    </row>
    <row r="76" spans="1:6" s="10" customFormat="1" ht="12.75">
      <c r="A76" s="1" t="s">
        <v>1580</v>
      </c>
      <c r="B76" s="59" t="s">
        <v>2445</v>
      </c>
      <c r="C76" s="2" t="s">
        <v>1571</v>
      </c>
      <c r="D76" s="43">
        <v>275</v>
      </c>
      <c r="E76" s="24"/>
      <c r="F76" s="24"/>
    </row>
    <row r="77" spans="1:6" s="10" customFormat="1" ht="12.75">
      <c r="A77" s="1" t="s">
        <v>1581</v>
      </c>
      <c r="B77" s="63" t="s">
        <v>2446</v>
      </c>
      <c r="C77" s="2" t="s">
        <v>1600</v>
      </c>
      <c r="D77" s="43">
        <v>778</v>
      </c>
      <c r="E77" s="24"/>
      <c r="F77" s="24"/>
    </row>
    <row r="78" spans="1:6" s="10" customFormat="1" ht="12.75">
      <c r="A78" s="1" t="s">
        <v>1582</v>
      </c>
      <c r="B78" s="63" t="s">
        <v>2434</v>
      </c>
      <c r="C78" s="2" t="s">
        <v>1584</v>
      </c>
      <c r="D78" s="43">
        <v>368</v>
      </c>
      <c r="E78" s="24"/>
      <c r="F78" s="24"/>
    </row>
    <row r="79" spans="1:6" s="10" customFormat="1" ht="12.75">
      <c r="A79" s="1" t="s">
        <v>1604</v>
      </c>
      <c r="B79" s="63" t="s">
        <v>2436</v>
      </c>
      <c r="C79" s="2" t="s">
        <v>1584</v>
      </c>
      <c r="D79" s="43">
        <v>2</v>
      </c>
      <c r="E79" s="24"/>
      <c r="F79" s="24"/>
    </row>
    <row r="80" spans="1:6" s="10" customFormat="1" ht="12.75">
      <c r="A80" s="1" t="s">
        <v>1605</v>
      </c>
      <c r="B80" s="63" t="s">
        <v>2437</v>
      </c>
      <c r="C80" s="2" t="s">
        <v>1584</v>
      </c>
      <c r="D80" s="43">
        <v>180</v>
      </c>
      <c r="E80" s="24"/>
      <c r="F80" s="24"/>
    </row>
    <row r="81" spans="1:6" s="10" customFormat="1" ht="12.75">
      <c r="A81" s="1" t="s">
        <v>823</v>
      </c>
      <c r="B81" s="63" t="s">
        <v>2447</v>
      </c>
      <c r="C81" s="2" t="s">
        <v>1600</v>
      </c>
      <c r="D81" s="43">
        <v>2382</v>
      </c>
      <c r="E81" s="24"/>
      <c r="F81" s="24"/>
    </row>
    <row r="82" spans="1:6" s="10" customFormat="1" ht="12.75">
      <c r="A82" s="1" t="s">
        <v>824</v>
      </c>
      <c r="B82" s="63" t="s">
        <v>2448</v>
      </c>
      <c r="C82" s="2" t="s">
        <v>1571</v>
      </c>
      <c r="D82" s="43">
        <v>16</v>
      </c>
      <c r="E82" s="24"/>
      <c r="F82" s="24"/>
    </row>
    <row r="83" spans="1:6" s="10" customFormat="1" ht="12.75">
      <c r="A83" s="1" t="s">
        <v>2482</v>
      </c>
      <c r="B83" s="63" t="s">
        <v>2449</v>
      </c>
      <c r="C83" s="2" t="s">
        <v>1600</v>
      </c>
      <c r="D83" s="43">
        <v>311</v>
      </c>
      <c r="E83" s="24"/>
      <c r="F83" s="24"/>
    </row>
    <row r="84" spans="1:6" s="10" customFormat="1" ht="12.75">
      <c r="A84" s="1" t="s">
        <v>2483</v>
      </c>
      <c r="B84" s="63" t="s">
        <v>2439</v>
      </c>
      <c r="C84" s="2" t="s">
        <v>1600</v>
      </c>
      <c r="D84" s="43">
        <v>88</v>
      </c>
      <c r="E84" s="24"/>
      <c r="F84" s="24"/>
    </row>
    <row r="85" spans="1:6" s="10" customFormat="1" ht="12.75">
      <c r="A85" s="103" t="s">
        <v>1642</v>
      </c>
      <c r="B85" s="11" t="s">
        <v>2223</v>
      </c>
      <c r="C85" s="12"/>
      <c r="D85" s="43"/>
      <c r="E85" s="24"/>
      <c r="F85" s="24"/>
    </row>
    <row r="86" spans="1:6" s="10" customFormat="1" ht="12.75">
      <c r="A86" s="1" t="s">
        <v>1643</v>
      </c>
      <c r="B86" s="59" t="s">
        <v>2445</v>
      </c>
      <c r="C86" s="2" t="s">
        <v>1571</v>
      </c>
      <c r="D86" s="43">
        <v>260</v>
      </c>
      <c r="E86" s="24"/>
      <c r="F86" s="24"/>
    </row>
    <row r="87" spans="1:6" s="10" customFormat="1" ht="12.75">
      <c r="A87" s="1" t="s">
        <v>1644</v>
      </c>
      <c r="B87" s="63" t="s">
        <v>2450</v>
      </c>
      <c r="C87" s="2" t="s">
        <v>1600</v>
      </c>
      <c r="D87" s="43">
        <v>734</v>
      </c>
      <c r="E87" s="24"/>
      <c r="F87" s="24"/>
    </row>
    <row r="88" spans="1:6" s="10" customFormat="1" ht="12.75">
      <c r="A88" s="1" t="s">
        <v>1645</v>
      </c>
      <c r="B88" s="63" t="s">
        <v>2432</v>
      </c>
      <c r="C88" s="2" t="s">
        <v>1600</v>
      </c>
      <c r="D88" s="43">
        <v>48</v>
      </c>
      <c r="E88" s="24"/>
      <c r="F88" s="24"/>
    </row>
    <row r="89" spans="1:6" s="10" customFormat="1" ht="12.75">
      <c r="A89" s="1" t="s">
        <v>2226</v>
      </c>
      <c r="B89" s="63" t="s">
        <v>2434</v>
      </c>
      <c r="C89" s="2" t="s">
        <v>1584</v>
      </c>
      <c r="D89" s="43">
        <v>184</v>
      </c>
      <c r="E89" s="24"/>
      <c r="F89" s="24"/>
    </row>
    <row r="90" spans="1:6" s="10" customFormat="1" ht="12.75">
      <c r="A90" s="1" t="s">
        <v>2227</v>
      </c>
      <c r="B90" s="63" t="s">
        <v>2436</v>
      </c>
      <c r="C90" s="2" t="s">
        <v>1584</v>
      </c>
      <c r="D90" s="43">
        <v>54</v>
      </c>
      <c r="E90" s="24"/>
      <c r="F90" s="24"/>
    </row>
    <row r="91" spans="1:6" s="10" customFormat="1" ht="12.75">
      <c r="A91" s="1" t="s">
        <v>2228</v>
      </c>
      <c r="B91" s="63" t="s">
        <v>2437</v>
      </c>
      <c r="C91" s="2" t="s">
        <v>1584</v>
      </c>
      <c r="D91" s="43">
        <v>131</v>
      </c>
      <c r="E91" s="24"/>
      <c r="F91" s="24"/>
    </row>
    <row r="92" spans="1:6" s="10" customFormat="1" ht="12.75">
      <c r="A92" s="1" t="s">
        <v>2229</v>
      </c>
      <c r="B92" s="63" t="s">
        <v>623</v>
      </c>
      <c r="C92" s="2" t="s">
        <v>1600</v>
      </c>
      <c r="D92" s="43">
        <v>719</v>
      </c>
      <c r="E92" s="24"/>
      <c r="F92" s="24"/>
    </row>
    <row r="93" spans="1:6" s="10" customFormat="1" ht="12.75">
      <c r="A93" s="1" t="s">
        <v>2484</v>
      </c>
      <c r="B93" s="63" t="s">
        <v>2448</v>
      </c>
      <c r="C93" s="2" t="s">
        <v>1571</v>
      </c>
      <c r="D93" s="43">
        <v>9</v>
      </c>
      <c r="E93" s="24"/>
      <c r="F93" s="24"/>
    </row>
    <row r="94" spans="1:6" s="10" customFormat="1" ht="12.75">
      <c r="A94" s="1" t="s">
        <v>2485</v>
      </c>
      <c r="B94" s="63" t="s">
        <v>2449</v>
      </c>
      <c r="C94" s="2" t="s">
        <v>1600</v>
      </c>
      <c r="D94" s="43">
        <v>174</v>
      </c>
      <c r="E94" s="24"/>
      <c r="F94" s="24"/>
    </row>
    <row r="95" spans="1:6" s="10" customFormat="1" ht="12.75">
      <c r="A95" s="1" t="s">
        <v>2486</v>
      </c>
      <c r="B95" s="63" t="s">
        <v>2439</v>
      </c>
      <c r="C95" s="2" t="s">
        <v>1600</v>
      </c>
      <c r="D95" s="43">
        <v>62</v>
      </c>
      <c r="E95" s="24"/>
      <c r="F95" s="24"/>
    </row>
    <row r="96" spans="1:6" s="10" customFormat="1" ht="12.75">
      <c r="A96" s="103" t="s">
        <v>2230</v>
      </c>
      <c r="B96" s="11" t="s">
        <v>2451</v>
      </c>
      <c r="C96" s="12"/>
      <c r="D96" s="43"/>
      <c r="E96" s="24"/>
      <c r="F96" s="24"/>
    </row>
    <row r="97" spans="1:6" s="10" customFormat="1" ht="12.75">
      <c r="A97" s="1" t="s">
        <v>2231</v>
      </c>
      <c r="B97" s="59" t="s">
        <v>2445</v>
      </c>
      <c r="C97" s="2" t="s">
        <v>1571</v>
      </c>
      <c r="D97" s="43">
        <f>1255+134</f>
        <v>1389</v>
      </c>
      <c r="E97" s="24"/>
      <c r="F97" s="24"/>
    </row>
    <row r="98" spans="1:6" s="10" customFormat="1" ht="12.75">
      <c r="A98" s="1" t="s">
        <v>2232</v>
      </c>
      <c r="B98" s="63" t="s">
        <v>2452</v>
      </c>
      <c r="C98" s="2" t="s">
        <v>1600</v>
      </c>
      <c r="D98" s="43">
        <f>2789+298</f>
        <v>3087</v>
      </c>
      <c r="E98" s="24"/>
      <c r="F98" s="24"/>
    </row>
    <row r="99" spans="1:6" s="10" customFormat="1" ht="12.75">
      <c r="A99" s="1" t="s">
        <v>2233</v>
      </c>
      <c r="B99" s="63" t="s">
        <v>2448</v>
      </c>
      <c r="C99" s="2" t="s">
        <v>1571</v>
      </c>
      <c r="D99" s="43">
        <f>155+55</f>
        <v>210</v>
      </c>
      <c r="E99" s="24"/>
      <c r="F99" s="24"/>
    </row>
    <row r="100" spans="1:6" s="10" customFormat="1" ht="12.75">
      <c r="A100" s="1" t="s">
        <v>2234</v>
      </c>
      <c r="B100" s="63" t="s">
        <v>2449</v>
      </c>
      <c r="C100" s="2" t="s">
        <v>1600</v>
      </c>
      <c r="D100" s="43">
        <f>2499+298</f>
        <v>2797</v>
      </c>
      <c r="E100" s="24"/>
      <c r="F100" s="24"/>
    </row>
    <row r="101" spans="1:6" s="10" customFormat="1" ht="12.75">
      <c r="A101" s="1" t="s">
        <v>2235</v>
      </c>
      <c r="B101" s="63" t="s">
        <v>2434</v>
      </c>
      <c r="C101" s="2" t="s">
        <v>1584</v>
      </c>
      <c r="D101" s="43">
        <f>62</f>
        <v>62</v>
      </c>
      <c r="E101" s="24"/>
      <c r="F101" s="24"/>
    </row>
    <row r="102" spans="1:6" s="10" customFormat="1" ht="12.75">
      <c r="A102" s="1" t="s">
        <v>2236</v>
      </c>
      <c r="B102" s="63" t="s">
        <v>2453</v>
      </c>
      <c r="C102" s="2" t="s">
        <v>1584</v>
      </c>
      <c r="D102" s="43">
        <f>1689+101</f>
        <v>1790</v>
      </c>
      <c r="E102" s="24"/>
      <c r="F102" s="24"/>
    </row>
    <row r="103" spans="1:6" s="10" customFormat="1" ht="12.75">
      <c r="A103" s="1" t="s">
        <v>2487</v>
      </c>
      <c r="B103" s="63" t="s">
        <v>2454</v>
      </c>
      <c r="C103" s="2" t="s">
        <v>1600</v>
      </c>
      <c r="D103" s="43">
        <f>14+17</f>
        <v>31</v>
      </c>
      <c r="E103" s="24"/>
      <c r="F103" s="24"/>
    </row>
    <row r="104" spans="1:6" s="10" customFormat="1" ht="12.75">
      <c r="A104" s="1" t="s">
        <v>2488</v>
      </c>
      <c r="B104" s="59" t="s">
        <v>2455</v>
      </c>
      <c r="C104" s="2" t="s">
        <v>1600</v>
      </c>
      <c r="D104" s="43">
        <f>700+807</f>
        <v>1507</v>
      </c>
      <c r="E104" s="24"/>
      <c r="F104" s="24"/>
    </row>
    <row r="105" spans="1:6" s="10" customFormat="1" ht="12.75">
      <c r="A105" s="103" t="s">
        <v>825</v>
      </c>
      <c r="B105" s="11" t="s">
        <v>1585</v>
      </c>
      <c r="C105" s="12"/>
      <c r="D105" s="43"/>
      <c r="E105" s="24"/>
      <c r="F105" s="24"/>
    </row>
    <row r="106" spans="1:6" s="10" customFormat="1" ht="12.75">
      <c r="A106" s="1" t="s">
        <v>826</v>
      </c>
      <c r="B106" s="59" t="s">
        <v>2456</v>
      </c>
      <c r="C106" s="2" t="s">
        <v>1583</v>
      </c>
      <c r="D106" s="43">
        <v>122</v>
      </c>
      <c r="E106" s="24"/>
      <c r="F106" s="24"/>
    </row>
    <row r="107" spans="1:6" s="10" customFormat="1" ht="12.75">
      <c r="A107" s="1" t="s">
        <v>827</v>
      </c>
      <c r="B107" s="59" t="s">
        <v>2457</v>
      </c>
      <c r="C107" s="2" t="s">
        <v>1583</v>
      </c>
      <c r="D107" s="43">
        <v>11</v>
      </c>
      <c r="E107" s="24"/>
      <c r="F107" s="24"/>
    </row>
    <row r="108" spans="1:6" s="10" customFormat="1" ht="12.75">
      <c r="A108" s="1" t="s">
        <v>828</v>
      </c>
      <c r="B108" s="59" t="s">
        <v>2458</v>
      </c>
      <c r="C108" s="2" t="s">
        <v>1583</v>
      </c>
      <c r="D108" s="43">
        <v>70</v>
      </c>
      <c r="E108" s="24"/>
      <c r="F108" s="24"/>
    </row>
    <row r="109" spans="1:6" s="10" customFormat="1" ht="12.75">
      <c r="A109" s="1" t="s">
        <v>829</v>
      </c>
      <c r="B109" s="59" t="s">
        <v>2459</v>
      </c>
      <c r="C109" s="2" t="s">
        <v>1584</v>
      </c>
      <c r="D109" s="43">
        <v>65</v>
      </c>
      <c r="E109" s="24"/>
      <c r="F109" s="24"/>
    </row>
    <row r="110" spans="1:6" s="10" customFormat="1" ht="12.75">
      <c r="A110" s="1" t="s">
        <v>830</v>
      </c>
      <c r="B110" s="59" t="s">
        <v>2460</v>
      </c>
      <c r="C110" s="2" t="s">
        <v>1600</v>
      </c>
      <c r="D110" s="43">
        <v>900</v>
      </c>
      <c r="E110" s="24"/>
      <c r="F110" s="24"/>
    </row>
    <row r="111" spans="1:6" s="10" customFormat="1" ht="12.75">
      <c r="A111" s="1" t="s">
        <v>813</v>
      </c>
      <c r="B111" s="64" t="s">
        <v>2461</v>
      </c>
      <c r="C111" s="2" t="s">
        <v>1600</v>
      </c>
      <c r="D111" s="65">
        <v>500</v>
      </c>
      <c r="E111" s="24"/>
      <c r="F111" s="24"/>
    </row>
    <row r="112" spans="1:6" s="10" customFormat="1" ht="12.75">
      <c r="A112" s="103" t="s">
        <v>831</v>
      </c>
      <c r="B112" s="11" t="s">
        <v>2462</v>
      </c>
      <c r="C112" s="12"/>
      <c r="D112" s="43"/>
      <c r="E112" s="24"/>
      <c r="F112" s="24"/>
    </row>
    <row r="113" spans="1:6" s="10" customFormat="1" ht="12.75">
      <c r="A113" s="1" t="s">
        <v>832</v>
      </c>
      <c r="B113" s="59" t="s">
        <v>2463</v>
      </c>
      <c r="C113" s="2" t="s">
        <v>1600</v>
      </c>
      <c r="D113" s="43">
        <v>152</v>
      </c>
      <c r="E113" s="24"/>
      <c r="F113" s="24"/>
    </row>
    <row r="114" spans="1:6" s="10" customFormat="1" ht="12.75">
      <c r="A114" s="142" t="s">
        <v>596</v>
      </c>
      <c r="B114" s="142"/>
      <c r="C114" s="142"/>
      <c r="D114" s="142"/>
      <c r="E114" s="142"/>
      <c r="F114" s="41"/>
    </row>
    <row r="115" spans="1:6" s="10" customFormat="1" ht="12.75">
      <c r="A115" s="20"/>
      <c r="B115" s="15" t="s">
        <v>13</v>
      </c>
      <c r="C115" s="14"/>
      <c r="D115" s="42"/>
      <c r="E115" s="22"/>
      <c r="F115" s="23"/>
    </row>
    <row r="116" spans="1:6" s="10" customFormat="1" ht="25.5">
      <c r="A116" s="69">
        <v>12</v>
      </c>
      <c r="B116" s="70" t="s">
        <v>2489</v>
      </c>
      <c r="C116" s="71"/>
      <c r="D116" s="72"/>
      <c r="E116" s="73"/>
      <c r="F116" s="62"/>
    </row>
    <row r="117" spans="1:6" s="10" customFormat="1" ht="12.75">
      <c r="A117" s="78" t="s">
        <v>419</v>
      </c>
      <c r="B117" s="74" t="s">
        <v>2490</v>
      </c>
      <c r="C117" s="71"/>
      <c r="D117" s="72"/>
      <c r="E117" s="73"/>
      <c r="F117" s="62"/>
    </row>
    <row r="118" spans="1:6" s="10" customFormat="1" ht="12.75">
      <c r="A118" s="75" t="s">
        <v>647</v>
      </c>
      <c r="B118" s="59" t="s">
        <v>2491</v>
      </c>
      <c r="C118" s="57" t="s">
        <v>1584</v>
      </c>
      <c r="D118" s="76">
        <v>3</v>
      </c>
      <c r="E118" s="68"/>
      <c r="F118" s="25"/>
    </row>
    <row r="119" spans="1:6" s="10" customFormat="1" ht="12.75">
      <c r="A119" s="54" t="s">
        <v>648</v>
      </c>
      <c r="B119" s="59" t="s">
        <v>2492</v>
      </c>
      <c r="C119" s="57" t="s">
        <v>1584</v>
      </c>
      <c r="D119" s="76">
        <v>48</v>
      </c>
      <c r="E119" s="68"/>
      <c r="F119" s="25"/>
    </row>
    <row r="120" spans="1:6" s="10" customFormat="1" ht="12.75">
      <c r="A120" s="54" t="s">
        <v>649</v>
      </c>
      <c r="B120" s="59" t="s">
        <v>2493</v>
      </c>
      <c r="C120" s="57" t="s">
        <v>1584</v>
      </c>
      <c r="D120" s="76">
        <v>102</v>
      </c>
      <c r="E120" s="68"/>
      <c r="F120" s="25"/>
    </row>
    <row r="121" spans="1:6" s="10" customFormat="1" ht="12.75">
      <c r="A121" s="54" t="s">
        <v>650</v>
      </c>
      <c r="B121" s="59" t="s">
        <v>2494</v>
      </c>
      <c r="C121" s="57" t="s">
        <v>1584</v>
      </c>
      <c r="D121" s="76">
        <v>45</v>
      </c>
      <c r="E121" s="68"/>
      <c r="F121" s="25"/>
    </row>
    <row r="122" spans="1:6" s="10" customFormat="1" ht="12.75">
      <c r="A122" s="54" t="s">
        <v>651</v>
      </c>
      <c r="B122" s="59" t="s">
        <v>616</v>
      </c>
      <c r="C122" s="57" t="s">
        <v>1584</v>
      </c>
      <c r="D122" s="76">
        <v>285</v>
      </c>
      <c r="E122" s="68"/>
      <c r="F122" s="25"/>
    </row>
    <row r="123" spans="1:6" s="10" customFormat="1" ht="12.75">
      <c r="A123" s="54" t="s">
        <v>652</v>
      </c>
      <c r="B123" s="59" t="s">
        <v>617</v>
      </c>
      <c r="C123" s="57" t="s">
        <v>1584</v>
      </c>
      <c r="D123" s="76">
        <v>20</v>
      </c>
      <c r="E123" s="68"/>
      <c r="F123" s="25"/>
    </row>
    <row r="124" spans="1:6" s="10" customFormat="1" ht="25.5">
      <c r="A124" s="77">
        <v>13</v>
      </c>
      <c r="B124" s="70" t="s">
        <v>2495</v>
      </c>
      <c r="C124" s="57"/>
      <c r="D124" s="76"/>
      <c r="E124" s="68"/>
      <c r="F124" s="25"/>
    </row>
    <row r="125" spans="1:6" s="10" customFormat="1" ht="12.75">
      <c r="A125" s="78" t="s">
        <v>653</v>
      </c>
      <c r="B125" s="74" t="s">
        <v>2496</v>
      </c>
      <c r="C125" s="57"/>
      <c r="D125" s="76"/>
      <c r="E125" s="68"/>
      <c r="F125" s="25"/>
    </row>
    <row r="126" spans="1:6" s="10" customFormat="1" ht="12.75">
      <c r="A126" s="78" t="s">
        <v>654</v>
      </c>
      <c r="B126" s="74" t="s">
        <v>2497</v>
      </c>
      <c r="C126" s="57" t="s">
        <v>2498</v>
      </c>
      <c r="D126" s="79">
        <v>6</v>
      </c>
      <c r="E126" s="68"/>
      <c r="F126" s="25"/>
    </row>
    <row r="127" spans="1:6" s="10" customFormat="1" ht="12.75">
      <c r="A127" s="78" t="s">
        <v>655</v>
      </c>
      <c r="B127" s="74" t="s">
        <v>2499</v>
      </c>
      <c r="C127" s="57" t="s">
        <v>2498</v>
      </c>
      <c r="D127" s="79">
        <v>5</v>
      </c>
      <c r="E127" s="68"/>
      <c r="F127" s="25"/>
    </row>
    <row r="128" spans="1:6" s="37" customFormat="1" ht="12.75">
      <c r="A128" s="69">
        <v>14</v>
      </c>
      <c r="B128" s="70" t="s">
        <v>618</v>
      </c>
      <c r="C128" s="57"/>
      <c r="D128" s="76"/>
      <c r="E128" s="68"/>
      <c r="F128" s="25"/>
    </row>
    <row r="129" spans="1:6" s="37" customFormat="1" ht="12.75">
      <c r="A129" s="78" t="s">
        <v>656</v>
      </c>
      <c r="B129" s="74" t="s">
        <v>630</v>
      </c>
      <c r="C129" s="57"/>
      <c r="D129" s="76"/>
      <c r="E129" s="68"/>
      <c r="F129" s="25"/>
    </row>
    <row r="130" spans="1:6" s="37" customFormat="1" ht="12.75">
      <c r="A130" s="78" t="s">
        <v>657</v>
      </c>
      <c r="B130" s="74" t="s">
        <v>2500</v>
      </c>
      <c r="C130" s="57" t="s">
        <v>2498</v>
      </c>
      <c r="D130" s="79">
        <v>9</v>
      </c>
      <c r="E130" s="68"/>
      <c r="F130" s="25"/>
    </row>
    <row r="131" spans="1:6" s="37" customFormat="1" ht="12.75">
      <c r="A131" s="78">
        <v>14.2</v>
      </c>
      <c r="B131" s="74" t="s">
        <v>631</v>
      </c>
      <c r="C131" s="57"/>
      <c r="D131" s="79"/>
      <c r="E131" s="68"/>
      <c r="F131" s="25"/>
    </row>
    <row r="132" spans="1:6" s="37" customFormat="1" ht="12.75">
      <c r="A132" s="78" t="s">
        <v>658</v>
      </c>
      <c r="B132" s="74" t="s">
        <v>2500</v>
      </c>
      <c r="C132" s="57" t="s">
        <v>2498</v>
      </c>
      <c r="D132" s="79">
        <v>8</v>
      </c>
      <c r="E132" s="68"/>
      <c r="F132" s="25"/>
    </row>
    <row r="133" spans="1:6" s="37" customFormat="1" ht="25.5">
      <c r="A133" s="69">
        <v>15</v>
      </c>
      <c r="B133" s="70" t="s">
        <v>2501</v>
      </c>
      <c r="C133" s="57"/>
      <c r="D133" s="76"/>
      <c r="E133" s="68"/>
      <c r="F133" s="25"/>
    </row>
    <row r="134" spans="1:6" s="37" customFormat="1" ht="12.75">
      <c r="A134" s="78" t="s">
        <v>659</v>
      </c>
      <c r="B134" s="74" t="s">
        <v>2502</v>
      </c>
      <c r="C134" s="57"/>
      <c r="D134" s="76"/>
      <c r="E134" s="68"/>
      <c r="F134" s="25"/>
    </row>
    <row r="135" spans="1:6" s="37" customFormat="1" ht="12.75">
      <c r="A135" s="78" t="s">
        <v>660</v>
      </c>
      <c r="B135" s="74" t="s">
        <v>2497</v>
      </c>
      <c r="C135" s="57" t="s">
        <v>2498</v>
      </c>
      <c r="D135" s="79">
        <v>1</v>
      </c>
      <c r="E135" s="68"/>
      <c r="F135" s="25"/>
    </row>
    <row r="136" spans="1:6" s="37" customFormat="1" ht="12.75">
      <c r="A136" s="78" t="s">
        <v>661</v>
      </c>
      <c r="B136" s="74" t="s">
        <v>2499</v>
      </c>
      <c r="C136" s="57" t="s">
        <v>2498</v>
      </c>
      <c r="D136" s="79">
        <v>1</v>
      </c>
      <c r="E136" s="68"/>
      <c r="F136" s="25"/>
    </row>
    <row r="137" spans="1:6" s="37" customFormat="1" ht="12.75">
      <c r="A137" s="78" t="s">
        <v>662</v>
      </c>
      <c r="B137" s="74" t="s">
        <v>2503</v>
      </c>
      <c r="C137" s="57" t="s">
        <v>2498</v>
      </c>
      <c r="D137" s="79">
        <v>1</v>
      </c>
      <c r="E137" s="68"/>
      <c r="F137" s="25"/>
    </row>
    <row r="138" spans="1:6" s="37" customFormat="1" ht="12.75">
      <c r="A138" s="78" t="s">
        <v>663</v>
      </c>
      <c r="B138" s="74" t="s">
        <v>36</v>
      </c>
      <c r="C138" s="57"/>
      <c r="D138" s="79"/>
      <c r="E138" s="68"/>
      <c r="F138" s="25"/>
    </row>
    <row r="139" spans="1:6" s="37" customFormat="1" ht="12.75">
      <c r="A139" s="78" t="s">
        <v>664</v>
      </c>
      <c r="B139" s="74" t="s">
        <v>2497</v>
      </c>
      <c r="C139" s="57" t="s">
        <v>2498</v>
      </c>
      <c r="D139" s="79">
        <v>1</v>
      </c>
      <c r="E139" s="68"/>
      <c r="F139" s="25"/>
    </row>
    <row r="140" spans="1:6" s="37" customFormat="1" ht="12.75">
      <c r="A140" s="78" t="s">
        <v>665</v>
      </c>
      <c r="B140" s="74" t="s">
        <v>2503</v>
      </c>
      <c r="C140" s="57" t="s">
        <v>2498</v>
      </c>
      <c r="D140" s="79">
        <v>1</v>
      </c>
      <c r="E140" s="68"/>
      <c r="F140" s="25"/>
    </row>
    <row r="141" spans="1:6" s="37" customFormat="1" ht="12.75">
      <c r="A141" s="69">
        <v>16</v>
      </c>
      <c r="B141" s="70" t="s">
        <v>2504</v>
      </c>
      <c r="C141" s="57"/>
      <c r="D141" s="76"/>
      <c r="E141" s="68"/>
      <c r="F141" s="25"/>
    </row>
    <row r="142" spans="1:6" s="37" customFormat="1" ht="12.75">
      <c r="A142" s="78" t="s">
        <v>666</v>
      </c>
      <c r="B142" s="74" t="s">
        <v>2505</v>
      </c>
      <c r="C142" s="57"/>
      <c r="D142" s="76"/>
      <c r="E142" s="68"/>
      <c r="F142" s="25"/>
    </row>
    <row r="143" spans="1:6" s="37" customFormat="1" ht="12.75">
      <c r="A143" s="80" t="s">
        <v>667</v>
      </c>
      <c r="B143" s="74" t="s">
        <v>2506</v>
      </c>
      <c r="C143" s="57" t="s">
        <v>2507</v>
      </c>
      <c r="D143" s="38">
        <v>2</v>
      </c>
      <c r="E143" s="68"/>
      <c r="F143" s="25"/>
    </row>
    <row r="144" spans="1:6" s="37" customFormat="1" ht="12.75">
      <c r="A144" s="80" t="s">
        <v>668</v>
      </c>
      <c r="B144" s="74" t="s">
        <v>2508</v>
      </c>
      <c r="C144" s="57" t="s">
        <v>2507</v>
      </c>
      <c r="D144" s="38">
        <v>3</v>
      </c>
      <c r="E144" s="68"/>
      <c r="F144" s="25"/>
    </row>
    <row r="145" spans="1:6" s="37" customFormat="1" ht="12.75">
      <c r="A145" s="80" t="s">
        <v>669</v>
      </c>
      <c r="B145" s="74" t="s">
        <v>2509</v>
      </c>
      <c r="C145" s="57" t="s">
        <v>2507</v>
      </c>
      <c r="D145" s="38">
        <v>7</v>
      </c>
      <c r="E145" s="68"/>
      <c r="F145" s="25"/>
    </row>
    <row r="146" spans="1:6" s="37" customFormat="1" ht="12.75">
      <c r="A146" s="80" t="s">
        <v>670</v>
      </c>
      <c r="B146" s="74" t="s">
        <v>619</v>
      </c>
      <c r="C146" s="57" t="s">
        <v>2507</v>
      </c>
      <c r="D146" s="38">
        <v>6</v>
      </c>
      <c r="E146" s="68"/>
      <c r="F146" s="25"/>
    </row>
    <row r="147" spans="1:6" s="37" customFormat="1" ht="12.75">
      <c r="A147" s="80" t="s">
        <v>671</v>
      </c>
      <c r="B147" s="74" t="s">
        <v>620</v>
      </c>
      <c r="C147" s="57" t="s">
        <v>2507</v>
      </c>
      <c r="D147" s="38">
        <v>2</v>
      </c>
      <c r="E147" s="68"/>
      <c r="F147" s="25"/>
    </row>
    <row r="148" spans="1:6" s="37" customFormat="1" ht="12.75">
      <c r="A148" s="81" t="s">
        <v>672</v>
      </c>
      <c r="B148" s="74" t="s">
        <v>61</v>
      </c>
      <c r="C148" s="57"/>
      <c r="D148" s="38"/>
      <c r="E148" s="68"/>
      <c r="F148" s="25"/>
    </row>
    <row r="149" spans="1:6" s="37" customFormat="1" ht="12.75">
      <c r="A149" s="81" t="s">
        <v>673</v>
      </c>
      <c r="B149" s="74" t="s">
        <v>62</v>
      </c>
      <c r="C149" s="57" t="s">
        <v>2507</v>
      </c>
      <c r="D149" s="38">
        <v>2</v>
      </c>
      <c r="E149" s="68"/>
      <c r="F149" s="25"/>
    </row>
    <row r="150" spans="1:6" s="37" customFormat="1" ht="12.75">
      <c r="A150" s="82" t="s">
        <v>674</v>
      </c>
      <c r="B150" s="74" t="s">
        <v>632</v>
      </c>
      <c r="C150" s="57" t="s">
        <v>2507</v>
      </c>
      <c r="D150" s="38">
        <v>1</v>
      </c>
      <c r="E150" s="68"/>
      <c r="F150" s="25"/>
    </row>
    <row r="151" spans="1:6" s="37" customFormat="1" ht="12.75">
      <c r="A151" s="83" t="s">
        <v>675</v>
      </c>
      <c r="B151" s="74" t="s">
        <v>48</v>
      </c>
      <c r="C151" s="57"/>
      <c r="D151" s="38"/>
      <c r="E151" s="68"/>
      <c r="F151" s="25"/>
    </row>
    <row r="152" spans="1:6" s="37" customFormat="1" ht="12.75">
      <c r="A152" s="83" t="s">
        <v>676</v>
      </c>
      <c r="B152" s="74" t="s">
        <v>633</v>
      </c>
      <c r="C152" s="57" t="s">
        <v>2507</v>
      </c>
      <c r="D152" s="38">
        <v>2</v>
      </c>
      <c r="E152" s="68"/>
      <c r="F152" s="25"/>
    </row>
    <row r="153" spans="1:6" s="37" customFormat="1" ht="12.75">
      <c r="A153" s="84">
        <v>17</v>
      </c>
      <c r="B153" s="70" t="s">
        <v>627</v>
      </c>
      <c r="C153" s="57"/>
      <c r="D153" s="38"/>
      <c r="E153" s="68"/>
      <c r="F153" s="25"/>
    </row>
    <row r="154" spans="1:6" s="37" customFormat="1" ht="12.75">
      <c r="A154" s="78" t="s">
        <v>677</v>
      </c>
      <c r="B154" s="74" t="s">
        <v>2490</v>
      </c>
      <c r="C154" s="57"/>
      <c r="D154" s="38"/>
      <c r="E154" s="68"/>
      <c r="F154" s="25"/>
    </row>
    <row r="155" spans="1:6" s="37" customFormat="1" ht="12.75">
      <c r="A155" s="85" t="s">
        <v>678</v>
      </c>
      <c r="B155" s="86" t="s">
        <v>2493</v>
      </c>
      <c r="C155" s="57" t="s">
        <v>1584</v>
      </c>
      <c r="D155" s="76">
        <v>1.5</v>
      </c>
      <c r="E155" s="68"/>
      <c r="F155" s="25"/>
    </row>
    <row r="156" spans="1:6" s="37" customFormat="1" ht="12.75">
      <c r="A156" s="78">
        <v>17.2</v>
      </c>
      <c r="B156" s="74" t="s">
        <v>2510</v>
      </c>
      <c r="C156" s="57"/>
      <c r="D156" s="79"/>
      <c r="E156" s="68"/>
      <c r="F156" s="25"/>
    </row>
    <row r="157" spans="1:6" s="37" customFormat="1" ht="15">
      <c r="A157" s="78" t="s">
        <v>679</v>
      </c>
      <c r="B157" s="59" t="s">
        <v>730</v>
      </c>
      <c r="C157" s="61" t="s">
        <v>1583</v>
      </c>
      <c r="D157" s="79">
        <v>1</v>
      </c>
      <c r="E157" s="68"/>
      <c r="F157" s="25"/>
    </row>
    <row r="158" spans="1:6" s="37" customFormat="1" ht="15">
      <c r="A158" s="78" t="s">
        <v>680</v>
      </c>
      <c r="B158" s="59" t="s">
        <v>731</v>
      </c>
      <c r="C158" s="61" t="s">
        <v>1583</v>
      </c>
      <c r="D158" s="79">
        <v>1</v>
      </c>
      <c r="E158" s="68"/>
      <c r="F158" s="25"/>
    </row>
    <row r="159" spans="1:6" s="37" customFormat="1" ht="12.75">
      <c r="A159" s="78" t="s">
        <v>681</v>
      </c>
      <c r="B159" s="74" t="s">
        <v>2511</v>
      </c>
      <c r="C159" s="61"/>
      <c r="D159" s="79"/>
      <c r="E159" s="68"/>
      <c r="F159" s="25"/>
    </row>
    <row r="160" spans="1:6" s="37" customFormat="1" ht="15">
      <c r="A160" s="78" t="s">
        <v>682</v>
      </c>
      <c r="B160" s="59" t="s">
        <v>732</v>
      </c>
      <c r="C160" s="61" t="s">
        <v>1583</v>
      </c>
      <c r="D160" s="79">
        <v>1</v>
      </c>
      <c r="E160" s="68"/>
      <c r="F160" s="25"/>
    </row>
    <row r="161" spans="1:6" s="10" customFormat="1" ht="12.75">
      <c r="A161" s="78" t="s">
        <v>683</v>
      </c>
      <c r="B161" s="74" t="s">
        <v>2512</v>
      </c>
      <c r="C161" s="61"/>
      <c r="D161" s="79"/>
      <c r="E161" s="68"/>
      <c r="F161" s="25"/>
    </row>
    <row r="162" spans="1:6" s="10" customFormat="1" ht="12.75">
      <c r="A162" s="78" t="s">
        <v>684</v>
      </c>
      <c r="B162" s="59" t="s">
        <v>629</v>
      </c>
      <c r="C162" s="61" t="s">
        <v>1566</v>
      </c>
      <c r="D162" s="79">
        <v>1</v>
      </c>
      <c r="E162" s="68"/>
      <c r="F162" s="25"/>
    </row>
    <row r="163" spans="1:6" s="10" customFormat="1" ht="25.5">
      <c r="A163" s="87">
        <v>18</v>
      </c>
      <c r="B163" s="70" t="s">
        <v>634</v>
      </c>
      <c r="C163" s="61"/>
      <c r="D163" s="79"/>
      <c r="E163" s="68"/>
      <c r="F163" s="25"/>
    </row>
    <row r="164" spans="1:6" s="10" customFormat="1" ht="12.75">
      <c r="A164" s="80" t="s">
        <v>685</v>
      </c>
      <c r="B164" s="74" t="s">
        <v>635</v>
      </c>
      <c r="C164" s="61"/>
      <c r="D164" s="79"/>
      <c r="E164" s="68"/>
      <c r="F164" s="25"/>
    </row>
    <row r="165" spans="1:6" s="10" customFormat="1" ht="12.75">
      <c r="A165" s="80" t="s">
        <v>686</v>
      </c>
      <c r="B165" s="59" t="s">
        <v>636</v>
      </c>
      <c r="C165" s="61" t="s">
        <v>1584</v>
      </c>
      <c r="D165" s="79">
        <v>150</v>
      </c>
      <c r="E165" s="68"/>
      <c r="F165" s="25"/>
    </row>
    <row r="166" spans="1:6" s="10" customFormat="1" ht="12.75">
      <c r="A166" s="80" t="s">
        <v>687</v>
      </c>
      <c r="B166" s="74" t="s">
        <v>637</v>
      </c>
      <c r="C166" s="61"/>
      <c r="D166" s="79"/>
      <c r="E166" s="68"/>
      <c r="F166" s="25"/>
    </row>
    <row r="167" spans="1:6" s="10" customFormat="1" ht="12.75">
      <c r="A167" s="80" t="s">
        <v>688</v>
      </c>
      <c r="B167" s="59" t="s">
        <v>638</v>
      </c>
      <c r="C167" s="61" t="s">
        <v>1584</v>
      </c>
      <c r="D167" s="79">
        <v>150</v>
      </c>
      <c r="E167" s="68"/>
      <c r="F167" s="25"/>
    </row>
    <row r="168" spans="1:6" s="10" customFormat="1" ht="12.75">
      <c r="A168" s="87">
        <v>19</v>
      </c>
      <c r="B168" s="70" t="s">
        <v>2517</v>
      </c>
      <c r="C168" s="57"/>
      <c r="D168" s="76"/>
      <c r="E168" s="68"/>
      <c r="F168" s="25"/>
    </row>
    <row r="169" spans="1:6" s="10" customFormat="1" ht="25.5">
      <c r="A169" s="78" t="s">
        <v>689</v>
      </c>
      <c r="B169" s="74" t="s">
        <v>2518</v>
      </c>
      <c r="C169" s="57"/>
      <c r="D169" s="76"/>
      <c r="E169" s="68"/>
      <c r="F169" s="25"/>
    </row>
    <row r="170" spans="1:6" s="10" customFormat="1" ht="12.75">
      <c r="A170" s="80" t="s">
        <v>690</v>
      </c>
      <c r="B170" s="74" t="s">
        <v>2519</v>
      </c>
      <c r="C170" s="57" t="s">
        <v>2520</v>
      </c>
      <c r="D170" s="79">
        <v>4</v>
      </c>
      <c r="E170" s="68"/>
      <c r="F170" s="25"/>
    </row>
    <row r="171" spans="1:6" s="10" customFormat="1" ht="12.75">
      <c r="A171" s="80" t="s">
        <v>691</v>
      </c>
      <c r="B171" s="74" t="s">
        <v>2521</v>
      </c>
      <c r="C171" s="57" t="s">
        <v>2520</v>
      </c>
      <c r="D171" s="79">
        <v>5</v>
      </c>
      <c r="E171" s="68"/>
      <c r="F171" s="25"/>
    </row>
    <row r="172" spans="1:6" s="10" customFormat="1" ht="12.75">
      <c r="A172" s="80" t="s">
        <v>692</v>
      </c>
      <c r="B172" s="74" t="s">
        <v>2522</v>
      </c>
      <c r="C172" s="57" t="s">
        <v>2520</v>
      </c>
      <c r="D172" s="79">
        <v>4</v>
      </c>
      <c r="E172" s="68"/>
      <c r="F172" s="25"/>
    </row>
    <row r="173" spans="1:6" s="10" customFormat="1" ht="12.75">
      <c r="A173" s="80" t="s">
        <v>693</v>
      </c>
      <c r="B173" s="74" t="s">
        <v>2523</v>
      </c>
      <c r="C173" s="57" t="s">
        <v>2520</v>
      </c>
      <c r="D173" s="79">
        <v>13</v>
      </c>
      <c r="E173" s="68"/>
      <c r="F173" s="25"/>
    </row>
    <row r="174" spans="1:6" s="10" customFormat="1" ht="12.75">
      <c r="A174" s="80" t="s">
        <v>694</v>
      </c>
      <c r="B174" s="74" t="s">
        <v>2524</v>
      </c>
      <c r="C174" s="57" t="s">
        <v>2520</v>
      </c>
      <c r="D174" s="79">
        <v>9</v>
      </c>
      <c r="E174" s="68"/>
      <c r="F174" s="25"/>
    </row>
    <row r="175" spans="1:6" s="10" customFormat="1" ht="12.75">
      <c r="A175" s="87">
        <v>20</v>
      </c>
      <c r="B175" s="70" t="s">
        <v>2525</v>
      </c>
      <c r="C175" s="57"/>
      <c r="D175" s="76"/>
      <c r="E175" s="68"/>
      <c r="F175" s="25"/>
    </row>
    <row r="176" spans="1:6" s="10" customFormat="1" ht="12.75">
      <c r="A176" s="88" t="s">
        <v>695</v>
      </c>
      <c r="B176" s="74" t="s">
        <v>2526</v>
      </c>
      <c r="C176" s="57"/>
      <c r="D176" s="76"/>
      <c r="E176" s="68"/>
      <c r="F176" s="25"/>
    </row>
    <row r="177" spans="1:6" s="10" customFormat="1" ht="25.5">
      <c r="A177" s="78" t="s">
        <v>696</v>
      </c>
      <c r="B177" s="74" t="s">
        <v>2527</v>
      </c>
      <c r="C177" s="57" t="s">
        <v>1571</v>
      </c>
      <c r="D177" s="76">
        <v>45</v>
      </c>
      <c r="E177" s="68"/>
      <c r="F177" s="25"/>
    </row>
    <row r="178" spans="1:6" s="10" customFormat="1" ht="25.5">
      <c r="A178" s="78" t="s">
        <v>697</v>
      </c>
      <c r="B178" s="74" t="s">
        <v>626</v>
      </c>
      <c r="C178" s="57" t="s">
        <v>1571</v>
      </c>
      <c r="D178" s="76">
        <v>260</v>
      </c>
      <c r="E178" s="68"/>
      <c r="F178" s="25"/>
    </row>
    <row r="179" spans="1:6" s="10" customFormat="1" ht="12.75">
      <c r="A179" s="78" t="s">
        <v>698</v>
      </c>
      <c r="B179" s="74" t="s">
        <v>639</v>
      </c>
      <c r="C179" s="57" t="s">
        <v>1571</v>
      </c>
      <c r="D179" s="76">
        <v>260</v>
      </c>
      <c r="E179" s="68"/>
      <c r="F179" s="25"/>
    </row>
    <row r="180" spans="1:6" s="10" customFormat="1" ht="12.75">
      <c r="A180" s="78" t="s">
        <v>699</v>
      </c>
      <c r="B180" s="74" t="s">
        <v>2528</v>
      </c>
      <c r="C180" s="57"/>
      <c r="D180" s="76"/>
      <c r="E180" s="68"/>
      <c r="F180" s="25"/>
    </row>
    <row r="181" spans="1:6" s="10" customFormat="1" ht="25.5">
      <c r="A181" s="78" t="s">
        <v>700</v>
      </c>
      <c r="B181" s="74" t="s">
        <v>2529</v>
      </c>
      <c r="C181" s="57" t="s">
        <v>2520</v>
      </c>
      <c r="D181" s="79">
        <v>11</v>
      </c>
      <c r="E181" s="68"/>
      <c r="F181" s="25"/>
    </row>
    <row r="182" spans="1:6" s="10" customFormat="1" ht="12.75">
      <c r="A182" s="78" t="s">
        <v>701</v>
      </c>
      <c r="B182" s="74" t="s">
        <v>2530</v>
      </c>
      <c r="C182" s="57"/>
      <c r="D182" s="76"/>
      <c r="E182" s="68"/>
      <c r="F182" s="25"/>
    </row>
    <row r="183" spans="1:6" s="37" customFormat="1" ht="12.75">
      <c r="A183" s="78" t="s">
        <v>702</v>
      </c>
      <c r="B183" s="74" t="s">
        <v>2531</v>
      </c>
      <c r="C183" s="57" t="s">
        <v>1584</v>
      </c>
      <c r="D183" s="76">
        <v>450</v>
      </c>
      <c r="E183" s="68"/>
      <c r="F183" s="25"/>
    </row>
    <row r="184" spans="1:6" s="37" customFormat="1" ht="12.75">
      <c r="A184" s="78" t="s">
        <v>703</v>
      </c>
      <c r="B184" s="74" t="s">
        <v>2513</v>
      </c>
      <c r="C184" s="57"/>
      <c r="D184" s="76"/>
      <c r="E184" s="68"/>
      <c r="F184" s="25"/>
    </row>
    <row r="185" spans="1:6" s="10" customFormat="1" ht="12.75">
      <c r="A185" s="78" t="s">
        <v>704</v>
      </c>
      <c r="B185" s="74" t="s">
        <v>2514</v>
      </c>
      <c r="C185" s="57" t="s">
        <v>2515</v>
      </c>
      <c r="D185" s="76">
        <v>60</v>
      </c>
      <c r="E185" s="68"/>
      <c r="F185" s="25"/>
    </row>
    <row r="186" spans="1:6" s="10" customFormat="1" ht="12.75">
      <c r="A186" s="78" t="s">
        <v>705</v>
      </c>
      <c r="B186" s="74" t="s">
        <v>2516</v>
      </c>
      <c r="C186" s="57" t="s">
        <v>2507</v>
      </c>
      <c r="D186" s="76">
        <v>8</v>
      </c>
      <c r="E186" s="68"/>
      <c r="F186" s="25"/>
    </row>
    <row r="187" spans="1:6" s="10" customFormat="1" ht="25.5">
      <c r="A187" s="78" t="s">
        <v>706</v>
      </c>
      <c r="B187" s="74" t="s">
        <v>24</v>
      </c>
      <c r="C187" s="57"/>
      <c r="D187" s="76"/>
      <c r="E187" s="68"/>
      <c r="F187" s="25"/>
    </row>
    <row r="188" spans="1:6" s="10" customFormat="1" ht="12.75">
      <c r="A188" s="78" t="s">
        <v>707</v>
      </c>
      <c r="B188" s="74" t="s">
        <v>621</v>
      </c>
      <c r="C188" s="57" t="s">
        <v>2507</v>
      </c>
      <c r="D188" s="76">
        <v>7</v>
      </c>
      <c r="E188" s="68"/>
      <c r="F188" s="25"/>
    </row>
    <row r="189" spans="1:6" s="10" customFormat="1" ht="12.75">
      <c r="A189" s="69">
        <v>21</v>
      </c>
      <c r="B189" s="70" t="s">
        <v>2532</v>
      </c>
      <c r="C189" s="57"/>
      <c r="D189" s="76"/>
      <c r="E189" s="68"/>
      <c r="F189" s="25"/>
    </row>
    <row r="190" spans="1:6" s="10" customFormat="1" ht="12.75">
      <c r="A190" s="78" t="s">
        <v>708</v>
      </c>
      <c r="B190" s="89" t="s">
        <v>2533</v>
      </c>
      <c r="C190" s="57"/>
      <c r="D190" s="76"/>
      <c r="E190" s="68"/>
      <c r="F190" s="25"/>
    </row>
    <row r="191" spans="1:6" s="10" customFormat="1" ht="12.75">
      <c r="A191" s="78" t="s">
        <v>709</v>
      </c>
      <c r="B191" s="74" t="s">
        <v>2534</v>
      </c>
      <c r="C191" s="57" t="s">
        <v>1600</v>
      </c>
      <c r="D191" s="79">
        <v>0</v>
      </c>
      <c r="E191" s="68"/>
      <c r="F191" s="25"/>
    </row>
    <row r="192" spans="1:6" s="10" customFormat="1" ht="12.75">
      <c r="A192" s="78" t="s">
        <v>710</v>
      </c>
      <c r="B192" s="74" t="s">
        <v>2535</v>
      </c>
      <c r="C192" s="57" t="s">
        <v>1600</v>
      </c>
      <c r="D192" s="79">
        <v>0</v>
      </c>
      <c r="E192" s="68"/>
      <c r="F192" s="25"/>
    </row>
    <row r="193" spans="1:6" s="10" customFormat="1" ht="12.75">
      <c r="A193" s="78" t="s">
        <v>711</v>
      </c>
      <c r="B193" s="74" t="s">
        <v>2536</v>
      </c>
      <c r="C193" s="57" t="s">
        <v>1600</v>
      </c>
      <c r="D193" s="76">
        <v>1115</v>
      </c>
      <c r="E193" s="68"/>
      <c r="F193" s="25"/>
    </row>
    <row r="194" spans="1:6" s="10" customFormat="1" ht="12.75">
      <c r="A194" s="78" t="s">
        <v>712</v>
      </c>
      <c r="B194" s="74" t="s">
        <v>2537</v>
      </c>
      <c r="C194" s="57" t="s">
        <v>1600</v>
      </c>
      <c r="D194" s="76">
        <v>1115</v>
      </c>
      <c r="E194" s="68"/>
      <c r="F194" s="25"/>
    </row>
    <row r="195" spans="1:6" s="10" customFormat="1" ht="12.75">
      <c r="A195" s="78" t="s">
        <v>713</v>
      </c>
      <c r="B195" s="74" t="s">
        <v>2538</v>
      </c>
      <c r="C195" s="57" t="s">
        <v>1571</v>
      </c>
      <c r="D195" s="76">
        <v>446</v>
      </c>
      <c r="E195" s="68"/>
      <c r="F195" s="25"/>
    </row>
    <row r="196" spans="1:6" s="10" customFormat="1" ht="12.75">
      <c r="A196" s="78" t="s">
        <v>714</v>
      </c>
      <c r="B196" s="89" t="s">
        <v>2539</v>
      </c>
      <c r="C196" s="57"/>
      <c r="D196" s="61"/>
      <c r="E196" s="68"/>
      <c r="F196" s="25"/>
    </row>
    <row r="197" spans="1:6" s="10" customFormat="1" ht="12.75">
      <c r="A197" s="78" t="s">
        <v>715</v>
      </c>
      <c r="B197" s="74" t="s">
        <v>2540</v>
      </c>
      <c r="C197" s="57" t="s">
        <v>1600</v>
      </c>
      <c r="D197" s="61">
        <v>25</v>
      </c>
      <c r="E197" s="68"/>
      <c r="F197" s="25"/>
    </row>
    <row r="198" spans="1:6" s="10" customFormat="1" ht="12.75">
      <c r="A198" s="78" t="s">
        <v>716</v>
      </c>
      <c r="B198" s="74" t="s">
        <v>2541</v>
      </c>
      <c r="C198" s="57" t="s">
        <v>1600</v>
      </c>
      <c r="D198" s="61">
        <v>25</v>
      </c>
      <c r="E198" s="68"/>
      <c r="F198" s="25"/>
    </row>
    <row r="199" spans="1:6" s="10" customFormat="1" ht="12.75">
      <c r="A199" s="78" t="s">
        <v>717</v>
      </c>
      <c r="B199" s="74" t="s">
        <v>2542</v>
      </c>
      <c r="C199" s="57" t="s">
        <v>1571</v>
      </c>
      <c r="D199" s="61">
        <v>7.5</v>
      </c>
      <c r="E199" s="68"/>
      <c r="F199" s="25"/>
    </row>
    <row r="200" spans="1:6" s="10" customFormat="1" ht="12.75">
      <c r="A200" s="78" t="s">
        <v>718</v>
      </c>
      <c r="B200" s="74" t="s">
        <v>0</v>
      </c>
      <c r="C200" s="57"/>
      <c r="D200" s="61"/>
      <c r="E200" s="68"/>
      <c r="F200" s="25"/>
    </row>
    <row r="201" spans="1:6" s="10" customFormat="1" ht="12.75">
      <c r="A201" s="78" t="s">
        <v>719</v>
      </c>
      <c r="B201" s="74" t="s">
        <v>1</v>
      </c>
      <c r="C201" s="57" t="s">
        <v>1600</v>
      </c>
      <c r="D201" s="76">
        <v>160</v>
      </c>
      <c r="E201" s="68"/>
      <c r="F201" s="25"/>
    </row>
    <row r="202" spans="1:6" s="10" customFormat="1" ht="12.75">
      <c r="A202" s="78" t="s">
        <v>720</v>
      </c>
      <c r="B202" s="74" t="s">
        <v>2</v>
      </c>
      <c r="C202" s="57" t="s">
        <v>1600</v>
      </c>
      <c r="D202" s="76">
        <v>160</v>
      </c>
      <c r="E202" s="68"/>
      <c r="F202" s="25"/>
    </row>
    <row r="203" spans="1:6" s="10" customFormat="1" ht="12.75">
      <c r="A203" s="78" t="s">
        <v>721</v>
      </c>
      <c r="B203" s="74" t="s">
        <v>3</v>
      </c>
      <c r="C203" s="57" t="s">
        <v>1600</v>
      </c>
      <c r="D203" s="76">
        <v>160</v>
      </c>
      <c r="E203" s="68"/>
      <c r="F203" s="25"/>
    </row>
    <row r="204" spans="1:6" s="10" customFormat="1" ht="12.75">
      <c r="A204" s="78" t="s">
        <v>722</v>
      </c>
      <c r="B204" s="74" t="s">
        <v>4</v>
      </c>
      <c r="C204" s="57" t="s">
        <v>1571</v>
      </c>
      <c r="D204" s="76">
        <v>48</v>
      </c>
      <c r="E204" s="68"/>
      <c r="F204" s="25"/>
    </row>
    <row r="205" spans="1:6" s="10" customFormat="1" ht="12.75">
      <c r="A205" s="78" t="s">
        <v>723</v>
      </c>
      <c r="B205" s="74" t="s">
        <v>5</v>
      </c>
      <c r="C205" s="57"/>
      <c r="D205" s="61"/>
      <c r="E205" s="68"/>
      <c r="F205" s="25"/>
    </row>
    <row r="206" spans="1:6" s="10" customFormat="1" ht="12.75">
      <c r="A206" s="78" t="s">
        <v>724</v>
      </c>
      <c r="B206" s="74" t="s">
        <v>6</v>
      </c>
      <c r="C206" s="57" t="s">
        <v>1600</v>
      </c>
      <c r="D206" s="76">
        <v>100</v>
      </c>
      <c r="E206" s="68"/>
      <c r="F206" s="25"/>
    </row>
    <row r="207" spans="1:6" s="10" customFormat="1" ht="12.75">
      <c r="A207" s="78" t="s">
        <v>725</v>
      </c>
      <c r="B207" s="74" t="s">
        <v>7</v>
      </c>
      <c r="C207" s="57"/>
      <c r="D207" s="61"/>
      <c r="E207" s="68"/>
      <c r="F207" s="25"/>
    </row>
    <row r="208" spans="1:6" s="10" customFormat="1" ht="12.75">
      <c r="A208" s="78" t="s">
        <v>726</v>
      </c>
      <c r="B208" s="74" t="s">
        <v>8</v>
      </c>
      <c r="C208" s="57" t="s">
        <v>2507</v>
      </c>
      <c r="D208" s="61">
        <v>1</v>
      </c>
      <c r="E208" s="68"/>
      <c r="F208" s="25"/>
    </row>
    <row r="209" spans="1:6" s="10" customFormat="1" ht="12.75">
      <c r="A209" s="78" t="s">
        <v>727</v>
      </c>
      <c r="B209" s="74" t="s">
        <v>9</v>
      </c>
      <c r="C209" s="57"/>
      <c r="D209" s="61"/>
      <c r="E209" s="68"/>
      <c r="F209" s="25"/>
    </row>
    <row r="210" spans="1:6" s="10" customFormat="1" ht="12.75">
      <c r="A210" s="78" t="s">
        <v>728</v>
      </c>
      <c r="B210" s="74" t="s">
        <v>10</v>
      </c>
      <c r="C210" s="57" t="s">
        <v>1600</v>
      </c>
      <c r="D210" s="76">
        <v>1140</v>
      </c>
      <c r="E210" s="68"/>
      <c r="F210" s="25"/>
    </row>
    <row r="211" spans="1:6" s="10" customFormat="1" ht="12.75">
      <c r="A211" s="78" t="s">
        <v>729</v>
      </c>
      <c r="B211" s="74" t="s">
        <v>11</v>
      </c>
      <c r="C211" s="57" t="s">
        <v>1571</v>
      </c>
      <c r="D211" s="76">
        <v>520</v>
      </c>
      <c r="E211" s="68"/>
      <c r="F211" s="25"/>
    </row>
    <row r="212" spans="1:6" s="10" customFormat="1" ht="12.75">
      <c r="A212" s="69">
        <v>22</v>
      </c>
      <c r="B212" s="70" t="s">
        <v>12</v>
      </c>
      <c r="C212" s="57" t="s">
        <v>2498</v>
      </c>
      <c r="D212" s="61">
        <v>1</v>
      </c>
      <c r="E212" s="68"/>
      <c r="F212" s="25"/>
    </row>
    <row r="213" spans="1:6" s="10" customFormat="1" ht="12.75">
      <c r="A213" s="143" t="s">
        <v>597</v>
      </c>
      <c r="B213" s="144"/>
      <c r="C213" s="144"/>
      <c r="D213" s="144"/>
      <c r="E213" s="145"/>
      <c r="F213" s="41"/>
    </row>
    <row r="214" spans="1:6" s="37" customFormat="1" ht="12.75">
      <c r="A214" s="20"/>
      <c r="B214" s="15" t="s">
        <v>158</v>
      </c>
      <c r="C214" s="14"/>
      <c r="D214" s="42"/>
      <c r="E214" s="22"/>
      <c r="F214" s="23"/>
    </row>
    <row r="215" spans="1:6" s="37" customFormat="1" ht="12.75">
      <c r="A215" s="16" t="s">
        <v>194</v>
      </c>
      <c r="B215" s="35" t="s">
        <v>588</v>
      </c>
      <c r="C215" s="38"/>
      <c r="D215" s="45"/>
      <c r="E215" s="39"/>
      <c r="F215" s="25"/>
    </row>
    <row r="216" spans="1:6" s="37" customFormat="1" ht="12.75">
      <c r="A216" s="13" t="s">
        <v>195</v>
      </c>
      <c r="B216" s="36" t="s">
        <v>192</v>
      </c>
      <c r="C216" s="38" t="s">
        <v>1583</v>
      </c>
      <c r="D216" s="45">
        <v>59</v>
      </c>
      <c r="E216" s="24"/>
      <c r="F216" s="25"/>
    </row>
    <row r="217" spans="1:6" s="37" customFormat="1" ht="12.75">
      <c r="A217" s="13" t="s">
        <v>196</v>
      </c>
      <c r="B217" s="36" t="s">
        <v>73</v>
      </c>
      <c r="C217" s="38" t="s">
        <v>1583</v>
      </c>
      <c r="D217" s="45">
        <v>21</v>
      </c>
      <c r="E217" s="24"/>
      <c r="F217" s="25"/>
    </row>
    <row r="218" spans="1:6" s="37" customFormat="1" ht="12.75">
      <c r="A218" s="13" t="s">
        <v>197</v>
      </c>
      <c r="B218" s="36" t="s">
        <v>74</v>
      </c>
      <c r="C218" s="38" t="s">
        <v>1583</v>
      </c>
      <c r="D218" s="45">
        <v>19</v>
      </c>
      <c r="E218" s="24"/>
      <c r="F218" s="25"/>
    </row>
    <row r="219" spans="1:6" s="37" customFormat="1" ht="12.75">
      <c r="A219" s="13" t="s">
        <v>198</v>
      </c>
      <c r="B219" s="36" t="s">
        <v>191</v>
      </c>
      <c r="C219" s="38" t="s">
        <v>1583</v>
      </c>
      <c r="D219" s="45">
        <v>40</v>
      </c>
      <c r="E219" s="24"/>
      <c r="F219" s="25"/>
    </row>
    <row r="220" spans="1:6" s="37" customFormat="1" ht="12.75">
      <c r="A220" s="13" t="s">
        <v>199</v>
      </c>
      <c r="B220" s="36" t="s">
        <v>75</v>
      </c>
      <c r="C220" s="38" t="s">
        <v>1583</v>
      </c>
      <c r="D220" s="45">
        <v>40</v>
      </c>
      <c r="E220" s="24"/>
      <c r="F220" s="25"/>
    </row>
    <row r="221" spans="1:6" s="37" customFormat="1" ht="12.75">
      <c r="A221" s="13" t="s">
        <v>200</v>
      </c>
      <c r="B221" s="36" t="s">
        <v>76</v>
      </c>
      <c r="C221" s="38" t="s">
        <v>1583</v>
      </c>
      <c r="D221" s="45">
        <v>40</v>
      </c>
      <c r="E221" s="24"/>
      <c r="F221" s="25"/>
    </row>
    <row r="222" spans="1:6" s="37" customFormat="1" ht="12.75">
      <c r="A222" s="13" t="s">
        <v>201</v>
      </c>
      <c r="B222" s="36" t="s">
        <v>77</v>
      </c>
      <c r="C222" s="38" t="s">
        <v>1583</v>
      </c>
      <c r="D222" s="45">
        <v>2</v>
      </c>
      <c r="E222" s="24"/>
      <c r="F222" s="25"/>
    </row>
    <row r="223" spans="1:6" s="37" customFormat="1" ht="12.75">
      <c r="A223" s="13" t="s">
        <v>202</v>
      </c>
      <c r="B223" s="36" t="s">
        <v>78</v>
      </c>
      <c r="C223" s="38" t="s">
        <v>1566</v>
      </c>
      <c r="D223" s="45">
        <v>2</v>
      </c>
      <c r="E223" s="24"/>
      <c r="F223" s="25"/>
    </row>
    <row r="224" spans="1:6" s="37" customFormat="1" ht="12.75">
      <c r="A224" s="13" t="s">
        <v>203</v>
      </c>
      <c r="B224" s="36" t="s">
        <v>79</v>
      </c>
      <c r="C224" s="38" t="s">
        <v>1583</v>
      </c>
      <c r="D224" s="45">
        <v>2</v>
      </c>
      <c r="E224" s="24"/>
      <c r="F224" s="25"/>
    </row>
    <row r="225" spans="1:6" s="37" customFormat="1" ht="12.75">
      <c r="A225" s="13" t="s">
        <v>204</v>
      </c>
      <c r="B225" s="36" t="s">
        <v>80</v>
      </c>
      <c r="C225" s="38" t="s">
        <v>1583</v>
      </c>
      <c r="D225" s="45">
        <v>2</v>
      </c>
      <c r="E225" s="24"/>
      <c r="F225" s="25"/>
    </row>
    <row r="226" spans="1:6" s="37" customFormat="1" ht="12.75">
      <c r="A226" s="13" t="s">
        <v>205</v>
      </c>
      <c r="B226" s="36" t="s">
        <v>81</v>
      </c>
      <c r="C226" s="38" t="s">
        <v>1583</v>
      </c>
      <c r="D226" s="45">
        <v>1</v>
      </c>
      <c r="E226" s="24"/>
      <c r="F226" s="25"/>
    </row>
    <row r="227" spans="1:6" s="37" customFormat="1" ht="12.75">
      <c r="A227" s="13" t="s">
        <v>206</v>
      </c>
      <c r="B227" s="36" t="s">
        <v>82</v>
      </c>
      <c r="C227" s="38" t="s">
        <v>1566</v>
      </c>
      <c r="D227" s="45">
        <v>42</v>
      </c>
      <c r="E227" s="24"/>
      <c r="F227" s="25"/>
    </row>
    <row r="228" spans="1:6" s="37" customFormat="1" ht="12.75">
      <c r="A228" s="13" t="s">
        <v>207</v>
      </c>
      <c r="B228" s="36" t="s">
        <v>83</v>
      </c>
      <c r="C228" s="38" t="s">
        <v>1584</v>
      </c>
      <c r="D228" s="45">
        <v>740</v>
      </c>
      <c r="E228" s="24"/>
      <c r="F228" s="25"/>
    </row>
    <row r="229" spans="1:6" s="37" customFormat="1" ht="12.75">
      <c r="A229" s="13" t="s">
        <v>208</v>
      </c>
      <c r="B229" s="36" t="s">
        <v>84</v>
      </c>
      <c r="C229" s="38" t="s">
        <v>1584</v>
      </c>
      <c r="D229" s="45">
        <v>5</v>
      </c>
      <c r="E229" s="24"/>
      <c r="F229" s="25"/>
    </row>
    <row r="230" spans="1:6" s="37" customFormat="1" ht="12.75">
      <c r="A230" s="13" t="s">
        <v>209</v>
      </c>
      <c r="B230" s="52" t="s">
        <v>622</v>
      </c>
      <c r="C230" s="2" t="s">
        <v>1583</v>
      </c>
      <c r="D230" s="43">
        <v>19</v>
      </c>
      <c r="E230" s="24"/>
      <c r="F230" s="25"/>
    </row>
    <row r="231" spans="1:6" s="37" customFormat="1" ht="12.75">
      <c r="A231" s="13" t="s">
        <v>210</v>
      </c>
      <c r="B231" s="36" t="s">
        <v>85</v>
      </c>
      <c r="C231" s="38" t="s">
        <v>1583</v>
      </c>
      <c r="D231" s="45">
        <v>40</v>
      </c>
      <c r="E231" s="24"/>
      <c r="F231" s="25"/>
    </row>
    <row r="232" spans="1:6" s="37" customFormat="1" ht="12.75">
      <c r="A232" s="13" t="s">
        <v>211</v>
      </c>
      <c r="B232" s="36" t="s">
        <v>86</v>
      </c>
      <c r="C232" s="38" t="s">
        <v>1583</v>
      </c>
      <c r="D232" s="45">
        <v>2</v>
      </c>
      <c r="E232" s="24"/>
      <c r="F232" s="25"/>
    </row>
    <row r="233" spans="1:6" s="37" customFormat="1" ht="12.75">
      <c r="A233" s="13" t="s">
        <v>212</v>
      </c>
      <c r="B233" s="36" t="s">
        <v>87</v>
      </c>
      <c r="C233" s="38" t="s">
        <v>1583</v>
      </c>
      <c r="D233" s="45">
        <v>1</v>
      </c>
      <c r="E233" s="24"/>
      <c r="F233" s="25"/>
    </row>
    <row r="234" spans="1:6" s="37" customFormat="1" ht="12.75">
      <c r="A234" s="13" t="s">
        <v>213</v>
      </c>
      <c r="B234" s="36" t="s">
        <v>88</v>
      </c>
      <c r="C234" s="38" t="s">
        <v>1566</v>
      </c>
      <c r="D234" s="45">
        <v>1</v>
      </c>
      <c r="E234" s="24"/>
      <c r="F234" s="25"/>
    </row>
    <row r="235" spans="1:6" s="37" customFormat="1" ht="12.75">
      <c r="A235" s="13" t="s">
        <v>214</v>
      </c>
      <c r="B235" s="36" t="s">
        <v>89</v>
      </c>
      <c r="C235" s="38" t="s">
        <v>1566</v>
      </c>
      <c r="D235" s="45">
        <v>4</v>
      </c>
      <c r="E235" s="24"/>
      <c r="F235" s="25"/>
    </row>
    <row r="236" spans="1:6" s="37" customFormat="1" ht="12.75">
      <c r="A236" s="13" t="s">
        <v>215</v>
      </c>
      <c r="B236" s="36" t="s">
        <v>90</v>
      </c>
      <c r="C236" s="38" t="s">
        <v>1583</v>
      </c>
      <c r="D236" s="45">
        <v>1</v>
      </c>
      <c r="E236" s="24"/>
      <c r="F236" s="25"/>
    </row>
    <row r="237" spans="1:6" s="37" customFormat="1" ht="12.75">
      <c r="A237" s="13" t="s">
        <v>216</v>
      </c>
      <c r="B237" s="36" t="s">
        <v>91</v>
      </c>
      <c r="C237" s="38" t="s">
        <v>1583</v>
      </c>
      <c r="D237" s="45">
        <v>4</v>
      </c>
      <c r="E237" s="24"/>
      <c r="F237" s="25"/>
    </row>
    <row r="238" spans="1:6" s="37" customFormat="1" ht="12.75">
      <c r="A238" s="13" t="s">
        <v>217</v>
      </c>
      <c r="B238" s="36" t="s">
        <v>92</v>
      </c>
      <c r="C238" s="38" t="s">
        <v>1583</v>
      </c>
      <c r="D238" s="45">
        <v>1</v>
      </c>
      <c r="E238" s="24"/>
      <c r="F238" s="25"/>
    </row>
    <row r="239" spans="1:6" s="37" customFormat="1" ht="12.75">
      <c r="A239" s="13" t="s">
        <v>218</v>
      </c>
      <c r="B239" s="36" t="s">
        <v>93</v>
      </c>
      <c r="C239" s="38" t="s">
        <v>1583</v>
      </c>
      <c r="D239" s="45">
        <v>1</v>
      </c>
      <c r="E239" s="24"/>
      <c r="F239" s="25"/>
    </row>
    <row r="240" spans="1:6" s="37" customFormat="1" ht="12.75">
      <c r="A240" s="13" t="s">
        <v>219</v>
      </c>
      <c r="B240" s="36" t="s">
        <v>94</v>
      </c>
      <c r="C240" s="38" t="s">
        <v>1583</v>
      </c>
      <c r="D240" s="45">
        <v>3</v>
      </c>
      <c r="E240" s="24"/>
      <c r="F240" s="25"/>
    </row>
    <row r="241" spans="1:6" s="37" customFormat="1" ht="12.75">
      <c r="A241" s="13" t="s">
        <v>220</v>
      </c>
      <c r="B241" s="36" t="s">
        <v>95</v>
      </c>
      <c r="C241" s="38" t="s">
        <v>1583</v>
      </c>
      <c r="D241" s="45">
        <v>3</v>
      </c>
      <c r="E241" s="24"/>
      <c r="F241" s="25"/>
    </row>
    <row r="242" spans="1:6" s="37" customFormat="1" ht="12.75">
      <c r="A242" s="13" t="s">
        <v>221</v>
      </c>
      <c r="B242" s="36" t="s">
        <v>96</v>
      </c>
      <c r="C242" s="38" t="s">
        <v>1583</v>
      </c>
      <c r="D242" s="45">
        <v>62</v>
      </c>
      <c r="E242" s="24"/>
      <c r="F242" s="25"/>
    </row>
    <row r="243" spans="1:6" s="37" customFormat="1" ht="12.75">
      <c r="A243" s="13" t="s">
        <v>222</v>
      </c>
      <c r="B243" s="36" t="s">
        <v>97</v>
      </c>
      <c r="C243" s="38" t="s">
        <v>1583</v>
      </c>
      <c r="D243" s="45">
        <v>1</v>
      </c>
      <c r="E243" s="24"/>
      <c r="F243" s="25"/>
    </row>
    <row r="244" spans="1:6" s="37" customFormat="1" ht="12.75">
      <c r="A244" s="13" t="s">
        <v>223</v>
      </c>
      <c r="B244" s="36" t="s">
        <v>98</v>
      </c>
      <c r="C244" s="38" t="s">
        <v>1583</v>
      </c>
      <c r="D244" s="45">
        <v>1</v>
      </c>
      <c r="E244" s="24"/>
      <c r="F244" s="25"/>
    </row>
    <row r="245" spans="1:6" s="37" customFormat="1" ht="12.75">
      <c r="A245" s="13" t="s">
        <v>224</v>
      </c>
      <c r="B245" s="36" t="s">
        <v>99</v>
      </c>
      <c r="C245" s="38" t="s">
        <v>1583</v>
      </c>
      <c r="D245" s="45">
        <v>1</v>
      </c>
      <c r="E245" s="24"/>
      <c r="F245" s="25"/>
    </row>
    <row r="246" spans="1:6" s="37" customFormat="1" ht="12.75">
      <c r="A246" s="13" t="s">
        <v>225</v>
      </c>
      <c r="B246" s="36" t="s">
        <v>100</v>
      </c>
      <c r="C246" s="38" t="s">
        <v>1583</v>
      </c>
      <c r="D246" s="45">
        <v>1</v>
      </c>
      <c r="E246" s="24"/>
      <c r="F246" s="25"/>
    </row>
    <row r="247" spans="1:6" s="37" customFormat="1" ht="12.75">
      <c r="A247" s="13" t="s">
        <v>226</v>
      </c>
      <c r="B247" s="36" t="s">
        <v>101</v>
      </c>
      <c r="C247" s="38" t="s">
        <v>1583</v>
      </c>
      <c r="D247" s="45">
        <v>15</v>
      </c>
      <c r="E247" s="24"/>
      <c r="F247" s="25"/>
    </row>
    <row r="248" spans="1:6" s="37" customFormat="1" ht="12.75">
      <c r="A248" s="13" t="s">
        <v>227</v>
      </c>
      <c r="B248" s="36" t="s">
        <v>102</v>
      </c>
      <c r="C248" s="38" t="s">
        <v>1583</v>
      </c>
      <c r="D248" s="45">
        <v>3</v>
      </c>
      <c r="E248" s="24"/>
      <c r="F248" s="25"/>
    </row>
    <row r="249" spans="1:6" s="37" customFormat="1" ht="12.75">
      <c r="A249" s="13" t="s">
        <v>228</v>
      </c>
      <c r="B249" s="36" t="s">
        <v>103</v>
      </c>
      <c r="C249" s="38" t="s">
        <v>1583</v>
      </c>
      <c r="D249" s="45">
        <v>3</v>
      </c>
      <c r="E249" s="24"/>
      <c r="F249" s="25"/>
    </row>
    <row r="250" spans="1:6" s="37" customFormat="1" ht="12.75">
      <c r="A250" s="13" t="s">
        <v>229</v>
      </c>
      <c r="B250" s="36" t="s">
        <v>104</v>
      </c>
      <c r="C250" s="38" t="s">
        <v>1583</v>
      </c>
      <c r="D250" s="45">
        <v>12</v>
      </c>
      <c r="E250" s="24"/>
      <c r="F250" s="25"/>
    </row>
    <row r="251" spans="1:6" s="37" customFormat="1" ht="12.75">
      <c r="A251" s="13" t="s">
        <v>230</v>
      </c>
      <c r="B251" s="36" t="s">
        <v>105</v>
      </c>
      <c r="C251" s="38" t="s">
        <v>1583</v>
      </c>
      <c r="D251" s="45">
        <v>16</v>
      </c>
      <c r="E251" s="24"/>
      <c r="F251" s="25"/>
    </row>
    <row r="252" spans="1:6" s="37" customFormat="1" ht="12.75">
      <c r="A252" s="13" t="s">
        <v>231</v>
      </c>
      <c r="B252" s="36" t="s">
        <v>106</v>
      </c>
      <c r="C252" s="38" t="s">
        <v>1584</v>
      </c>
      <c r="D252" s="45">
        <v>1650</v>
      </c>
      <c r="E252" s="24"/>
      <c r="F252" s="25"/>
    </row>
    <row r="253" spans="1:6" s="37" customFormat="1" ht="12.75">
      <c r="A253" s="13" t="s">
        <v>232</v>
      </c>
      <c r="B253" s="36" t="s">
        <v>107</v>
      </c>
      <c r="C253" s="38" t="s">
        <v>1584</v>
      </c>
      <c r="D253" s="45">
        <v>160</v>
      </c>
      <c r="E253" s="24"/>
      <c r="F253" s="25"/>
    </row>
    <row r="254" spans="1:6" s="37" customFormat="1" ht="12.75">
      <c r="A254" s="13" t="s">
        <v>233</v>
      </c>
      <c r="B254" s="36" t="s">
        <v>108</v>
      </c>
      <c r="C254" s="38" t="s">
        <v>1584</v>
      </c>
      <c r="D254" s="45">
        <v>325</v>
      </c>
      <c r="E254" s="24"/>
      <c r="F254" s="25"/>
    </row>
    <row r="255" spans="1:6" s="37" customFormat="1" ht="12.75">
      <c r="A255" s="13" t="s">
        <v>234</v>
      </c>
      <c r="B255" s="36" t="s">
        <v>109</v>
      </c>
      <c r="C255" s="38" t="s">
        <v>1584</v>
      </c>
      <c r="D255" s="45">
        <v>1280</v>
      </c>
      <c r="E255" s="24"/>
      <c r="F255" s="25"/>
    </row>
    <row r="256" spans="1:6" s="37" customFormat="1" ht="12.75">
      <c r="A256" s="13" t="s">
        <v>235</v>
      </c>
      <c r="B256" s="36" t="s">
        <v>110</v>
      </c>
      <c r="C256" s="38" t="s">
        <v>1566</v>
      </c>
      <c r="D256" s="45">
        <v>12</v>
      </c>
      <c r="E256" s="24"/>
      <c r="F256" s="25"/>
    </row>
    <row r="257" spans="1:6" s="37" customFormat="1" ht="12.75">
      <c r="A257" s="13" t="s">
        <v>236</v>
      </c>
      <c r="B257" s="36" t="s">
        <v>111</v>
      </c>
      <c r="C257" s="38" t="s">
        <v>1566</v>
      </c>
      <c r="D257" s="45">
        <v>86</v>
      </c>
      <c r="E257" s="24"/>
      <c r="F257" s="25"/>
    </row>
    <row r="258" spans="1:6" s="37" customFormat="1" ht="12.75">
      <c r="A258" s="13" t="s">
        <v>237</v>
      </c>
      <c r="B258" s="36" t="s">
        <v>112</v>
      </c>
      <c r="C258" s="38" t="s">
        <v>1566</v>
      </c>
      <c r="D258" s="45">
        <v>2</v>
      </c>
      <c r="E258" s="24"/>
      <c r="F258" s="25"/>
    </row>
    <row r="259" spans="1:6" s="37" customFormat="1" ht="12.75">
      <c r="A259" s="13" t="s">
        <v>238</v>
      </c>
      <c r="B259" s="36" t="s">
        <v>113</v>
      </c>
      <c r="C259" s="38" t="s">
        <v>1566</v>
      </c>
      <c r="D259" s="45">
        <v>1</v>
      </c>
      <c r="E259" s="24"/>
      <c r="F259" s="25"/>
    </row>
    <row r="260" spans="1:6" s="37" customFormat="1" ht="12.75">
      <c r="A260" s="13" t="s">
        <v>239</v>
      </c>
      <c r="B260" s="36" t="s">
        <v>114</v>
      </c>
      <c r="C260" s="38" t="s">
        <v>1583</v>
      </c>
      <c r="D260" s="45">
        <v>8</v>
      </c>
      <c r="E260" s="24"/>
      <c r="F260" s="25"/>
    </row>
    <row r="261" spans="1:6" s="37" customFormat="1" ht="12.75">
      <c r="A261" s="13" t="s">
        <v>240</v>
      </c>
      <c r="B261" s="36" t="s">
        <v>115</v>
      </c>
      <c r="C261" s="38" t="s">
        <v>1583</v>
      </c>
      <c r="D261" s="45">
        <v>5</v>
      </c>
      <c r="E261" s="24"/>
      <c r="F261" s="25"/>
    </row>
    <row r="262" spans="1:6" s="37" customFormat="1" ht="12.75">
      <c r="A262" s="13" t="s">
        <v>241</v>
      </c>
      <c r="B262" s="36" t="s">
        <v>116</v>
      </c>
      <c r="C262" s="38" t="s">
        <v>1584</v>
      </c>
      <c r="D262" s="45">
        <v>8</v>
      </c>
      <c r="E262" s="24"/>
      <c r="F262" s="25"/>
    </row>
    <row r="263" spans="1:6" s="37" customFormat="1" ht="12.75">
      <c r="A263" s="13" t="s">
        <v>242</v>
      </c>
      <c r="B263" s="36" t="s">
        <v>117</v>
      </c>
      <c r="C263" s="38" t="s">
        <v>1583</v>
      </c>
      <c r="D263" s="45">
        <v>16</v>
      </c>
      <c r="E263" s="24"/>
      <c r="F263" s="25"/>
    </row>
    <row r="264" spans="1:6" s="37" customFormat="1" ht="12.75">
      <c r="A264" s="13" t="s">
        <v>243</v>
      </c>
      <c r="B264" s="36" t="s">
        <v>118</v>
      </c>
      <c r="C264" s="38" t="s">
        <v>1583</v>
      </c>
      <c r="D264" s="45">
        <v>8</v>
      </c>
      <c r="E264" s="24"/>
      <c r="F264" s="25"/>
    </row>
    <row r="265" spans="1:6" s="37" customFormat="1" ht="12.75">
      <c r="A265" s="13" t="s">
        <v>244</v>
      </c>
      <c r="B265" s="36" t="s">
        <v>119</v>
      </c>
      <c r="C265" s="38" t="s">
        <v>1583</v>
      </c>
      <c r="D265" s="45">
        <v>8</v>
      </c>
      <c r="E265" s="24"/>
      <c r="F265" s="25"/>
    </row>
    <row r="266" spans="1:6" s="37" customFormat="1" ht="12.75">
      <c r="A266" s="13" t="s">
        <v>245</v>
      </c>
      <c r="B266" s="36" t="s">
        <v>120</v>
      </c>
      <c r="C266" s="38" t="s">
        <v>1584</v>
      </c>
      <c r="D266" s="45">
        <v>20</v>
      </c>
      <c r="E266" s="24"/>
      <c r="F266" s="25"/>
    </row>
    <row r="267" spans="1:6" s="37" customFormat="1" ht="12.75">
      <c r="A267" s="13" t="s">
        <v>246</v>
      </c>
      <c r="B267" s="36" t="s">
        <v>121</v>
      </c>
      <c r="C267" s="38" t="s">
        <v>1583</v>
      </c>
      <c r="D267" s="45">
        <v>1</v>
      </c>
      <c r="E267" s="24"/>
      <c r="F267" s="25"/>
    </row>
    <row r="268" spans="1:6" s="37" customFormat="1" ht="12.75">
      <c r="A268" s="13" t="s">
        <v>247</v>
      </c>
      <c r="B268" s="36" t="s">
        <v>122</v>
      </c>
      <c r="C268" s="38" t="s">
        <v>1584</v>
      </c>
      <c r="D268" s="45">
        <v>1605</v>
      </c>
      <c r="E268" s="24"/>
      <c r="F268" s="25"/>
    </row>
    <row r="269" spans="1:6" s="37" customFormat="1" ht="12.75">
      <c r="A269" s="13" t="s">
        <v>248</v>
      </c>
      <c r="B269" s="36" t="s">
        <v>123</v>
      </c>
      <c r="C269" s="38" t="s">
        <v>124</v>
      </c>
      <c r="D269" s="45">
        <v>94</v>
      </c>
      <c r="E269" s="24"/>
      <c r="F269" s="25"/>
    </row>
    <row r="270" spans="1:6" s="37" customFormat="1" ht="12.75">
      <c r="A270" s="13" t="s">
        <v>249</v>
      </c>
      <c r="B270" s="36" t="s">
        <v>125</v>
      </c>
      <c r="C270" s="38" t="s">
        <v>126</v>
      </c>
      <c r="D270" s="45">
        <v>129.24</v>
      </c>
      <c r="E270" s="24"/>
      <c r="F270" s="25"/>
    </row>
    <row r="271" spans="1:6" s="37" customFormat="1" ht="12.75">
      <c r="A271" s="16" t="s">
        <v>250</v>
      </c>
      <c r="B271" s="35" t="s">
        <v>589</v>
      </c>
      <c r="C271" s="38"/>
      <c r="D271" s="45"/>
      <c r="E271" s="24"/>
      <c r="F271" s="25"/>
    </row>
    <row r="272" spans="1:6" s="37" customFormat="1" ht="12.75">
      <c r="A272" s="13" t="s">
        <v>251</v>
      </c>
      <c r="B272" s="36" t="s">
        <v>127</v>
      </c>
      <c r="C272" s="38" t="s">
        <v>1566</v>
      </c>
      <c r="D272" s="45">
        <v>29</v>
      </c>
      <c r="E272" s="24"/>
      <c r="F272" s="25"/>
    </row>
    <row r="273" spans="1:6" s="37" customFormat="1" ht="12.75">
      <c r="A273" s="13" t="s">
        <v>252</v>
      </c>
      <c r="B273" s="52" t="s">
        <v>741</v>
      </c>
      <c r="C273" s="38" t="s">
        <v>1566</v>
      </c>
      <c r="D273" s="43">
        <v>5</v>
      </c>
      <c r="E273" s="24"/>
      <c r="F273" s="25"/>
    </row>
    <row r="274" spans="1:6" s="37" customFormat="1" ht="12.75">
      <c r="A274" s="13" t="s">
        <v>253</v>
      </c>
      <c r="B274" s="36" t="s">
        <v>128</v>
      </c>
      <c r="C274" s="38" t="s">
        <v>1584</v>
      </c>
      <c r="D274" s="45">
        <v>1430</v>
      </c>
      <c r="E274" s="24"/>
      <c r="F274" s="25"/>
    </row>
    <row r="275" spans="1:6" s="37" customFormat="1" ht="12.75">
      <c r="A275" s="13" t="s">
        <v>254</v>
      </c>
      <c r="B275" s="36" t="s">
        <v>129</v>
      </c>
      <c r="C275" s="38" t="s">
        <v>1584</v>
      </c>
      <c r="D275" s="45">
        <v>100</v>
      </c>
      <c r="E275" s="24"/>
      <c r="F275" s="25"/>
    </row>
    <row r="276" spans="1:6" s="37" customFormat="1" ht="12.75">
      <c r="A276" s="13" t="s">
        <v>255</v>
      </c>
      <c r="B276" s="36" t="s">
        <v>130</v>
      </c>
      <c r="C276" s="38" t="s">
        <v>1584</v>
      </c>
      <c r="D276" s="45">
        <v>50</v>
      </c>
      <c r="E276" s="24"/>
      <c r="F276" s="25"/>
    </row>
    <row r="277" spans="1:6" s="37" customFormat="1" ht="12.75">
      <c r="A277" s="13" t="s">
        <v>256</v>
      </c>
      <c r="B277" s="36" t="s">
        <v>131</v>
      </c>
      <c r="C277" s="38" t="s">
        <v>1584</v>
      </c>
      <c r="D277" s="45">
        <v>15</v>
      </c>
      <c r="E277" s="24"/>
      <c r="F277" s="25"/>
    </row>
    <row r="278" spans="1:6" s="37" customFormat="1" ht="12.75">
      <c r="A278" s="13" t="s">
        <v>257</v>
      </c>
      <c r="B278" s="36" t="s">
        <v>132</v>
      </c>
      <c r="C278" s="38" t="s">
        <v>1584</v>
      </c>
      <c r="D278" s="45">
        <v>1595</v>
      </c>
      <c r="E278" s="24"/>
      <c r="F278" s="25"/>
    </row>
    <row r="279" spans="1:6" s="37" customFormat="1" ht="12.75">
      <c r="A279" s="13" t="s">
        <v>258</v>
      </c>
      <c r="B279" s="36" t="s">
        <v>133</v>
      </c>
      <c r="C279" s="38" t="s">
        <v>1584</v>
      </c>
      <c r="D279" s="45">
        <v>325</v>
      </c>
      <c r="E279" s="24"/>
      <c r="F279" s="25"/>
    </row>
    <row r="280" spans="1:6" s="37" customFormat="1" ht="12.75">
      <c r="A280" s="13" t="s">
        <v>259</v>
      </c>
      <c r="B280" s="36" t="s">
        <v>134</v>
      </c>
      <c r="C280" s="38" t="s">
        <v>1584</v>
      </c>
      <c r="D280" s="45">
        <v>1280</v>
      </c>
      <c r="E280" s="24"/>
      <c r="F280" s="25"/>
    </row>
    <row r="281" spans="1:6" s="37" customFormat="1" ht="12.75">
      <c r="A281" s="13" t="s">
        <v>260</v>
      </c>
      <c r="B281" s="36" t="s">
        <v>135</v>
      </c>
      <c r="C281" s="38" t="s">
        <v>1584</v>
      </c>
      <c r="D281" s="45">
        <v>1503</v>
      </c>
      <c r="E281" s="24"/>
      <c r="F281" s="25"/>
    </row>
    <row r="282" spans="1:6" s="37" customFormat="1" ht="12.75">
      <c r="A282" s="13" t="s">
        <v>261</v>
      </c>
      <c r="B282" s="36" t="s">
        <v>136</v>
      </c>
      <c r="C282" s="38" t="s">
        <v>1584</v>
      </c>
      <c r="D282" s="45">
        <v>136</v>
      </c>
      <c r="E282" s="24"/>
      <c r="F282" s="25"/>
    </row>
    <row r="283" spans="1:6" s="37" customFormat="1" ht="12.75">
      <c r="A283" s="13" t="s">
        <v>262</v>
      </c>
      <c r="B283" s="36" t="s">
        <v>137</v>
      </c>
      <c r="C283" s="38" t="s">
        <v>1583</v>
      </c>
      <c r="D283" s="45">
        <v>1</v>
      </c>
      <c r="E283" s="24"/>
      <c r="F283" s="25"/>
    </row>
    <row r="284" spans="1:6" s="37" customFormat="1" ht="12.75">
      <c r="A284" s="13" t="s">
        <v>263</v>
      </c>
      <c r="B284" s="36" t="s">
        <v>138</v>
      </c>
      <c r="C284" s="38" t="s">
        <v>1583</v>
      </c>
      <c r="D284" s="45">
        <v>4</v>
      </c>
      <c r="E284" s="24"/>
      <c r="F284" s="25"/>
    </row>
    <row r="285" spans="1:6" s="37" customFormat="1" ht="12.75">
      <c r="A285" s="13" t="s">
        <v>264</v>
      </c>
      <c r="B285" s="36" t="s">
        <v>139</v>
      </c>
      <c r="C285" s="38" t="s">
        <v>1566</v>
      </c>
      <c r="D285" s="45">
        <v>1</v>
      </c>
      <c r="E285" s="24"/>
      <c r="F285" s="25"/>
    </row>
    <row r="286" spans="1:6" s="37" customFormat="1" ht="12.75">
      <c r="A286" s="13" t="s">
        <v>265</v>
      </c>
      <c r="B286" s="36" t="s">
        <v>140</v>
      </c>
      <c r="C286" s="38" t="s">
        <v>1566</v>
      </c>
      <c r="D286" s="45">
        <v>4</v>
      </c>
      <c r="E286" s="24"/>
      <c r="F286" s="25"/>
    </row>
    <row r="287" spans="1:6" s="37" customFormat="1" ht="12.75">
      <c r="A287" s="13" t="s">
        <v>266</v>
      </c>
      <c r="B287" s="36" t="s">
        <v>141</v>
      </c>
      <c r="C287" s="38" t="s">
        <v>1584</v>
      </c>
      <c r="D287" s="45">
        <v>1605</v>
      </c>
      <c r="E287" s="24"/>
      <c r="F287" s="25"/>
    </row>
    <row r="288" spans="1:6" s="37" customFormat="1" ht="12.75">
      <c r="A288" s="13" t="s">
        <v>267</v>
      </c>
      <c r="B288" s="36" t="s">
        <v>142</v>
      </c>
      <c r="C288" s="38" t="s">
        <v>1583</v>
      </c>
      <c r="D288" s="45">
        <v>42</v>
      </c>
      <c r="E288" s="24"/>
      <c r="F288" s="25"/>
    </row>
    <row r="289" spans="1:6" s="37" customFormat="1" ht="12.75">
      <c r="A289" s="13" t="s">
        <v>268</v>
      </c>
      <c r="B289" s="36" t="s">
        <v>143</v>
      </c>
      <c r="C289" s="38" t="s">
        <v>1583</v>
      </c>
      <c r="D289" s="45">
        <v>42</v>
      </c>
      <c r="E289" s="24"/>
      <c r="F289" s="25"/>
    </row>
    <row r="290" spans="1:6" s="37" customFormat="1" ht="12.75">
      <c r="A290" s="13" t="s">
        <v>269</v>
      </c>
      <c r="B290" s="36" t="s">
        <v>144</v>
      </c>
      <c r="C290" s="38" t="s">
        <v>1583</v>
      </c>
      <c r="D290" s="45">
        <v>42</v>
      </c>
      <c r="E290" s="24"/>
      <c r="F290" s="25"/>
    </row>
    <row r="291" spans="1:6" s="37" customFormat="1" ht="12.75">
      <c r="A291" s="13" t="s">
        <v>270</v>
      </c>
      <c r="B291" s="36" t="s">
        <v>145</v>
      </c>
      <c r="C291" s="38" t="s">
        <v>1583</v>
      </c>
      <c r="D291" s="45">
        <v>62</v>
      </c>
      <c r="E291" s="24"/>
      <c r="F291" s="25"/>
    </row>
    <row r="292" spans="1:6" s="37" customFormat="1" ht="12.75">
      <c r="A292" s="13" t="s">
        <v>271</v>
      </c>
      <c r="B292" s="36" t="s">
        <v>146</v>
      </c>
      <c r="C292" s="38" t="s">
        <v>1584</v>
      </c>
      <c r="D292" s="45">
        <v>740</v>
      </c>
      <c r="E292" s="24"/>
      <c r="F292" s="25"/>
    </row>
    <row r="293" spans="1:6" s="37" customFormat="1" ht="12.75">
      <c r="A293" s="13" t="s">
        <v>272</v>
      </c>
      <c r="B293" s="36" t="s">
        <v>147</v>
      </c>
      <c r="C293" s="38" t="s">
        <v>1566</v>
      </c>
      <c r="D293" s="45">
        <v>1</v>
      </c>
      <c r="E293" s="24"/>
      <c r="F293" s="25"/>
    </row>
    <row r="294" spans="1:6" s="37" customFormat="1" ht="12.75">
      <c r="A294" s="13" t="s">
        <v>273</v>
      </c>
      <c r="B294" s="36" t="s">
        <v>148</v>
      </c>
      <c r="C294" s="38" t="s">
        <v>1566</v>
      </c>
      <c r="D294" s="45">
        <v>12</v>
      </c>
      <c r="E294" s="24"/>
      <c r="F294" s="25"/>
    </row>
    <row r="295" spans="1:6" s="37" customFormat="1" ht="12.75">
      <c r="A295" s="13" t="s">
        <v>274</v>
      </c>
      <c r="B295" s="36" t="s">
        <v>149</v>
      </c>
      <c r="C295" s="38" t="s">
        <v>1566</v>
      </c>
      <c r="D295" s="45">
        <v>86</v>
      </c>
      <c r="E295" s="24"/>
      <c r="F295" s="25"/>
    </row>
    <row r="296" spans="1:6" s="37" customFormat="1" ht="12.75">
      <c r="A296" s="13" t="s">
        <v>275</v>
      </c>
      <c r="B296" s="36" t="s">
        <v>150</v>
      </c>
      <c r="C296" s="38" t="s">
        <v>1566</v>
      </c>
      <c r="D296" s="45">
        <v>2</v>
      </c>
      <c r="E296" s="24"/>
      <c r="F296" s="25"/>
    </row>
    <row r="297" spans="1:6" s="37" customFormat="1" ht="12.75">
      <c r="A297" s="13" t="s">
        <v>276</v>
      </c>
      <c r="B297" s="36" t="s">
        <v>151</v>
      </c>
      <c r="C297" s="38" t="s">
        <v>1566</v>
      </c>
      <c r="D297" s="45">
        <v>61</v>
      </c>
      <c r="E297" s="24"/>
      <c r="F297" s="25"/>
    </row>
    <row r="298" spans="1:6" s="37" customFormat="1" ht="12.75">
      <c r="A298" s="13" t="s">
        <v>277</v>
      </c>
      <c r="B298" s="36" t="s">
        <v>152</v>
      </c>
      <c r="C298" s="38" t="s">
        <v>1566</v>
      </c>
      <c r="D298" s="45">
        <v>4</v>
      </c>
      <c r="E298" s="24"/>
      <c r="F298" s="25"/>
    </row>
    <row r="299" spans="1:6" s="37" customFormat="1" ht="12.75">
      <c r="A299" s="13" t="s">
        <v>278</v>
      </c>
      <c r="B299" s="36" t="s">
        <v>153</v>
      </c>
      <c r="C299" s="38" t="s">
        <v>1583</v>
      </c>
      <c r="D299" s="45">
        <v>51</v>
      </c>
      <c r="E299" s="24"/>
      <c r="F299" s="25"/>
    </row>
    <row r="300" spans="1:6" s="37" customFormat="1" ht="12.75">
      <c r="A300" s="13" t="s">
        <v>279</v>
      </c>
      <c r="B300" s="36" t="s">
        <v>154</v>
      </c>
      <c r="C300" s="38" t="s">
        <v>1583</v>
      </c>
      <c r="D300" s="45">
        <v>4</v>
      </c>
      <c r="E300" s="24"/>
      <c r="F300" s="25"/>
    </row>
    <row r="301" spans="1:6" s="37" customFormat="1" ht="12.75">
      <c r="A301" s="13" t="s">
        <v>280</v>
      </c>
      <c r="B301" s="36" t="s">
        <v>155</v>
      </c>
      <c r="C301" s="38" t="s">
        <v>156</v>
      </c>
      <c r="D301" s="45">
        <v>20</v>
      </c>
      <c r="E301" s="24"/>
      <c r="F301" s="25"/>
    </row>
    <row r="302" spans="1:6" s="37" customFormat="1" ht="12.75">
      <c r="A302" s="13" t="s">
        <v>281</v>
      </c>
      <c r="B302" s="36" t="s">
        <v>157</v>
      </c>
      <c r="C302" s="38" t="s">
        <v>156</v>
      </c>
      <c r="D302" s="45">
        <v>30</v>
      </c>
      <c r="E302" s="24"/>
      <c r="F302" s="25"/>
    </row>
    <row r="303" spans="1:6" s="37" customFormat="1" ht="12.75">
      <c r="A303" s="142" t="s">
        <v>598</v>
      </c>
      <c r="B303" s="142"/>
      <c r="C303" s="142"/>
      <c r="D303" s="142"/>
      <c r="E303" s="142"/>
      <c r="F303" s="41"/>
    </row>
    <row r="304" spans="1:6" s="37" customFormat="1" ht="12.75">
      <c r="A304" s="20"/>
      <c r="B304" s="15" t="s">
        <v>159</v>
      </c>
      <c r="C304" s="14"/>
      <c r="D304" s="42"/>
      <c r="E304" s="22"/>
      <c r="F304" s="23"/>
    </row>
    <row r="305" spans="1:6" s="37" customFormat="1" ht="12.75">
      <c r="A305" s="35">
        <v>25</v>
      </c>
      <c r="B305" s="35" t="s">
        <v>590</v>
      </c>
      <c r="C305" s="38"/>
      <c r="D305" s="45"/>
      <c r="E305" s="39"/>
      <c r="F305" s="25"/>
    </row>
    <row r="306" spans="1:6" s="37" customFormat="1" ht="12.75">
      <c r="A306" s="13" t="s">
        <v>282</v>
      </c>
      <c r="B306" s="36" t="s">
        <v>112</v>
      </c>
      <c r="C306" s="38" t="s">
        <v>1566</v>
      </c>
      <c r="D306" s="45">
        <v>3</v>
      </c>
      <c r="E306" s="24"/>
      <c r="F306" s="25"/>
    </row>
    <row r="307" spans="1:6" s="37" customFormat="1" ht="12.75">
      <c r="A307" s="13" t="s">
        <v>283</v>
      </c>
      <c r="B307" s="36" t="s">
        <v>110</v>
      </c>
      <c r="C307" s="38" t="s">
        <v>1566</v>
      </c>
      <c r="D307" s="45">
        <v>2</v>
      </c>
      <c r="E307" s="24"/>
      <c r="F307" s="25"/>
    </row>
    <row r="308" spans="1:6" s="37" customFormat="1" ht="12.75">
      <c r="A308" s="13" t="s">
        <v>284</v>
      </c>
      <c r="B308" s="36" t="s">
        <v>160</v>
      </c>
      <c r="C308" s="38" t="s">
        <v>1566</v>
      </c>
      <c r="D308" s="45">
        <v>16</v>
      </c>
      <c r="E308" s="24"/>
      <c r="F308" s="25"/>
    </row>
    <row r="309" spans="1:6" s="37" customFormat="1" ht="12.75">
      <c r="A309" s="13" t="s">
        <v>285</v>
      </c>
      <c r="B309" s="36" t="s">
        <v>161</v>
      </c>
      <c r="C309" s="38" t="s">
        <v>1566</v>
      </c>
      <c r="D309" s="45">
        <v>4</v>
      </c>
      <c r="E309" s="24"/>
      <c r="F309" s="25"/>
    </row>
    <row r="310" spans="1:6" s="37" customFormat="1" ht="12.75">
      <c r="A310" s="13" t="s">
        <v>286</v>
      </c>
      <c r="B310" s="36" t="s">
        <v>162</v>
      </c>
      <c r="C310" s="38" t="s">
        <v>1566</v>
      </c>
      <c r="D310" s="45">
        <v>1</v>
      </c>
      <c r="E310" s="24"/>
      <c r="F310" s="25"/>
    </row>
    <row r="311" spans="1:6" s="37" customFormat="1" ht="12.75">
      <c r="A311" s="13" t="s">
        <v>287</v>
      </c>
      <c r="B311" s="36" t="s">
        <v>163</v>
      </c>
      <c r="C311" s="38" t="s">
        <v>1566</v>
      </c>
      <c r="D311" s="45">
        <v>2</v>
      </c>
      <c r="E311" s="24"/>
      <c r="F311" s="25"/>
    </row>
    <row r="312" spans="1:6" s="37" customFormat="1" ht="12.75">
      <c r="A312" s="13" t="s">
        <v>288</v>
      </c>
      <c r="B312" s="36" t="s">
        <v>164</v>
      </c>
      <c r="C312" s="38" t="s">
        <v>1566</v>
      </c>
      <c r="D312" s="45">
        <v>4</v>
      </c>
      <c r="E312" s="24"/>
      <c r="F312" s="25"/>
    </row>
    <row r="313" spans="1:6" s="37" customFormat="1" ht="12.75">
      <c r="A313" s="13" t="s">
        <v>289</v>
      </c>
      <c r="B313" s="36" t="s">
        <v>165</v>
      </c>
      <c r="C313" s="38" t="s">
        <v>1566</v>
      </c>
      <c r="D313" s="45">
        <v>1</v>
      </c>
      <c r="E313" s="24"/>
      <c r="F313" s="25"/>
    </row>
    <row r="314" spans="1:6" s="37" customFormat="1" ht="12.75">
      <c r="A314" s="13" t="s">
        <v>290</v>
      </c>
      <c r="B314" s="36" t="s">
        <v>166</v>
      </c>
      <c r="C314" s="38" t="s">
        <v>1566</v>
      </c>
      <c r="D314" s="45">
        <v>1</v>
      </c>
      <c r="E314" s="24"/>
      <c r="F314" s="25"/>
    </row>
    <row r="315" spans="1:6" s="37" customFormat="1" ht="12.75">
      <c r="A315" s="13" t="s">
        <v>291</v>
      </c>
      <c r="B315" s="36" t="s">
        <v>167</v>
      </c>
      <c r="C315" s="38" t="s">
        <v>1566</v>
      </c>
      <c r="D315" s="45">
        <v>6</v>
      </c>
      <c r="E315" s="24"/>
      <c r="F315" s="25"/>
    </row>
    <row r="316" spans="1:6" s="37" customFormat="1" ht="12.75">
      <c r="A316" s="13" t="s">
        <v>292</v>
      </c>
      <c r="B316" s="36" t="s">
        <v>168</v>
      </c>
      <c r="C316" s="38" t="s">
        <v>1566</v>
      </c>
      <c r="D316" s="45">
        <v>1</v>
      </c>
      <c r="E316" s="24"/>
      <c r="F316" s="25"/>
    </row>
    <row r="317" spans="1:6" s="37" customFormat="1" ht="12.75">
      <c r="A317" s="13" t="s">
        <v>293</v>
      </c>
      <c r="B317" s="36" t="s">
        <v>169</v>
      </c>
      <c r="C317" s="38" t="s">
        <v>1566</v>
      </c>
      <c r="D317" s="45">
        <v>1</v>
      </c>
      <c r="E317" s="24"/>
      <c r="F317" s="25"/>
    </row>
    <row r="318" spans="1:6" s="37" customFormat="1" ht="12.75">
      <c r="A318" s="13" t="s">
        <v>294</v>
      </c>
      <c r="B318" s="36" t="s">
        <v>170</v>
      </c>
      <c r="C318" s="38" t="s">
        <v>1566</v>
      </c>
      <c r="D318" s="45">
        <v>3</v>
      </c>
      <c r="E318" s="24"/>
      <c r="F318" s="25"/>
    </row>
    <row r="319" spans="1:6" s="37" customFormat="1" ht="12.75">
      <c r="A319" s="13" t="s">
        <v>295</v>
      </c>
      <c r="B319" s="36" t="s">
        <v>107</v>
      </c>
      <c r="C319" s="38" t="s">
        <v>1584</v>
      </c>
      <c r="D319" s="45">
        <v>10</v>
      </c>
      <c r="E319" s="24"/>
      <c r="F319" s="25"/>
    </row>
    <row r="320" spans="1:6" s="37" customFormat="1" ht="12.75">
      <c r="A320" s="13" t="s">
        <v>296</v>
      </c>
      <c r="B320" s="36" t="s">
        <v>171</v>
      </c>
      <c r="C320" s="38" t="s">
        <v>1584</v>
      </c>
      <c r="D320" s="45">
        <v>32</v>
      </c>
      <c r="E320" s="24"/>
      <c r="F320" s="25"/>
    </row>
    <row r="321" spans="1:6" s="37" customFormat="1" ht="12.75">
      <c r="A321" s="13" t="s">
        <v>297</v>
      </c>
      <c r="B321" s="36" t="s">
        <v>172</v>
      </c>
      <c r="C321" s="38" t="s">
        <v>1584</v>
      </c>
      <c r="D321" s="45">
        <v>234</v>
      </c>
      <c r="E321" s="24"/>
      <c r="F321" s="25"/>
    </row>
    <row r="322" spans="1:6" s="37" customFormat="1" ht="12.75">
      <c r="A322" s="13" t="s">
        <v>298</v>
      </c>
      <c r="B322" s="36" t="s">
        <v>173</v>
      </c>
      <c r="C322" s="38" t="s">
        <v>1584</v>
      </c>
      <c r="D322" s="45">
        <v>31</v>
      </c>
      <c r="E322" s="24"/>
      <c r="F322" s="25"/>
    </row>
    <row r="323" spans="1:6" s="37" customFormat="1" ht="12.75">
      <c r="A323" s="13" t="s">
        <v>299</v>
      </c>
      <c r="B323" s="36" t="s">
        <v>108</v>
      </c>
      <c r="C323" s="38" t="s">
        <v>1584</v>
      </c>
      <c r="D323" s="45">
        <v>230</v>
      </c>
      <c r="E323" s="24"/>
      <c r="F323" s="25"/>
    </row>
    <row r="324" spans="1:6" s="37" customFormat="1" ht="12.75">
      <c r="A324" s="13" t="s">
        <v>300</v>
      </c>
      <c r="B324" s="36" t="s">
        <v>109</v>
      </c>
      <c r="C324" s="38" t="s">
        <v>1584</v>
      </c>
      <c r="D324" s="45">
        <v>3</v>
      </c>
      <c r="E324" s="24"/>
      <c r="F324" s="25"/>
    </row>
    <row r="325" spans="1:6" s="37" customFormat="1" ht="12.75">
      <c r="A325" s="13" t="s">
        <v>301</v>
      </c>
      <c r="B325" s="36" t="s">
        <v>114</v>
      </c>
      <c r="C325" s="38" t="s">
        <v>1583</v>
      </c>
      <c r="D325" s="45">
        <v>12</v>
      </c>
      <c r="E325" s="24"/>
      <c r="F325" s="25"/>
    </row>
    <row r="326" spans="1:6" s="37" customFormat="1" ht="12.75">
      <c r="A326" s="13" t="s">
        <v>302</v>
      </c>
      <c r="B326" s="36" t="s">
        <v>115</v>
      </c>
      <c r="C326" s="38" t="s">
        <v>1566</v>
      </c>
      <c r="D326" s="45">
        <v>8</v>
      </c>
      <c r="E326" s="24"/>
      <c r="F326" s="25"/>
    </row>
    <row r="327" spans="1:6" s="37" customFormat="1" ht="12.75">
      <c r="A327" s="13" t="s">
        <v>303</v>
      </c>
      <c r="B327" s="36" t="s">
        <v>174</v>
      </c>
      <c r="C327" s="38" t="s">
        <v>1584</v>
      </c>
      <c r="D327" s="45">
        <v>12</v>
      </c>
      <c r="E327" s="24"/>
      <c r="F327" s="25"/>
    </row>
    <row r="328" spans="1:6" s="37" customFormat="1" ht="12.75">
      <c r="A328" s="13" t="s">
        <v>304</v>
      </c>
      <c r="B328" s="36" t="s">
        <v>117</v>
      </c>
      <c r="C328" s="38" t="s">
        <v>1583</v>
      </c>
      <c r="D328" s="45">
        <v>24</v>
      </c>
      <c r="E328" s="24"/>
      <c r="F328" s="25"/>
    </row>
    <row r="329" spans="1:6" s="37" customFormat="1" ht="12.75">
      <c r="A329" s="13" t="s">
        <v>305</v>
      </c>
      <c r="B329" s="36" t="s">
        <v>118</v>
      </c>
      <c r="C329" s="38" t="s">
        <v>1583</v>
      </c>
      <c r="D329" s="45">
        <v>12</v>
      </c>
      <c r="E329" s="24"/>
      <c r="F329" s="25"/>
    </row>
    <row r="330" spans="1:6" s="37" customFormat="1" ht="12.75">
      <c r="A330" s="13" t="s">
        <v>306</v>
      </c>
      <c r="B330" s="36" t="s">
        <v>119</v>
      </c>
      <c r="C330" s="38" t="s">
        <v>1583</v>
      </c>
      <c r="D330" s="45">
        <v>12</v>
      </c>
      <c r="E330" s="24"/>
      <c r="F330" s="25"/>
    </row>
    <row r="331" spans="1:6" s="37" customFormat="1" ht="12.75">
      <c r="A331" s="13" t="s">
        <v>307</v>
      </c>
      <c r="B331" s="36" t="s">
        <v>120</v>
      </c>
      <c r="C331" s="38" t="s">
        <v>1584</v>
      </c>
      <c r="D331" s="45">
        <v>34</v>
      </c>
      <c r="E331" s="24"/>
      <c r="F331" s="25"/>
    </row>
    <row r="332" spans="1:6" s="37" customFormat="1" ht="12.75">
      <c r="A332" s="13" t="s">
        <v>308</v>
      </c>
      <c r="B332" s="36" t="s">
        <v>121</v>
      </c>
      <c r="C332" s="38" t="s">
        <v>1583</v>
      </c>
      <c r="D332" s="45">
        <v>1</v>
      </c>
      <c r="E332" s="24"/>
      <c r="F332" s="25"/>
    </row>
    <row r="333" spans="1:6" s="37" customFormat="1" ht="12.75">
      <c r="A333" s="13" t="s">
        <v>309</v>
      </c>
      <c r="B333" s="36" t="s">
        <v>122</v>
      </c>
      <c r="C333" s="38" t="s">
        <v>1584</v>
      </c>
      <c r="D333" s="45">
        <v>260</v>
      </c>
      <c r="E333" s="24"/>
      <c r="F333" s="25"/>
    </row>
    <row r="334" spans="1:6" s="37" customFormat="1" ht="12.75">
      <c r="A334" s="13" t="s">
        <v>310</v>
      </c>
      <c r="B334" s="36" t="s">
        <v>123</v>
      </c>
      <c r="C334" s="38" t="s">
        <v>124</v>
      </c>
      <c r="D334" s="45">
        <v>9</v>
      </c>
      <c r="E334" s="24"/>
      <c r="F334" s="25"/>
    </row>
    <row r="335" spans="1:6" s="37" customFormat="1" ht="12.75">
      <c r="A335" s="13" t="s">
        <v>311</v>
      </c>
      <c r="B335" s="36" t="s">
        <v>125</v>
      </c>
      <c r="C335" s="38" t="s">
        <v>126</v>
      </c>
      <c r="D335" s="45">
        <v>220.13</v>
      </c>
      <c r="E335" s="24"/>
      <c r="F335" s="25"/>
    </row>
    <row r="336" spans="1:6" s="37" customFormat="1" ht="12.75">
      <c r="A336" s="13" t="s">
        <v>312</v>
      </c>
      <c r="B336" s="36" t="s">
        <v>175</v>
      </c>
      <c r="C336" s="38" t="s">
        <v>1583</v>
      </c>
      <c r="D336" s="45">
        <v>2</v>
      </c>
      <c r="E336" s="24"/>
      <c r="F336" s="25"/>
    </row>
    <row r="337" spans="1:6" s="37" customFormat="1" ht="12.75">
      <c r="A337" s="35">
        <v>26</v>
      </c>
      <c r="B337" s="35" t="s">
        <v>591</v>
      </c>
      <c r="C337" s="38"/>
      <c r="D337" s="45"/>
      <c r="E337" s="24"/>
      <c r="F337" s="25"/>
    </row>
    <row r="338" spans="1:6" s="37" customFormat="1" ht="12.75">
      <c r="A338" s="13" t="s">
        <v>313</v>
      </c>
      <c r="B338" s="36" t="s">
        <v>176</v>
      </c>
      <c r="C338" s="38" t="s">
        <v>1566</v>
      </c>
      <c r="D338" s="45">
        <v>1</v>
      </c>
      <c r="E338" s="24"/>
      <c r="F338" s="25"/>
    </row>
    <row r="339" spans="1:6" s="37" customFormat="1" ht="12.75">
      <c r="A339" s="13" t="s">
        <v>314</v>
      </c>
      <c r="B339" s="36" t="s">
        <v>177</v>
      </c>
      <c r="C339" s="38" t="s">
        <v>1566</v>
      </c>
      <c r="D339" s="45">
        <v>5</v>
      </c>
      <c r="E339" s="24"/>
      <c r="F339" s="25"/>
    </row>
    <row r="340" spans="1:6" s="37" customFormat="1" ht="12.75">
      <c r="A340" s="13" t="s">
        <v>315</v>
      </c>
      <c r="B340" s="36" t="s">
        <v>178</v>
      </c>
      <c r="C340" s="38" t="s">
        <v>1566</v>
      </c>
      <c r="D340" s="45">
        <v>1</v>
      </c>
      <c r="E340" s="24"/>
      <c r="F340" s="25"/>
    </row>
    <row r="341" spans="1:6" s="37" customFormat="1" ht="12.75">
      <c r="A341" s="13" t="s">
        <v>316</v>
      </c>
      <c r="B341" s="36" t="s">
        <v>179</v>
      </c>
      <c r="C341" s="38" t="s">
        <v>1566</v>
      </c>
      <c r="D341" s="45">
        <v>1</v>
      </c>
      <c r="E341" s="24"/>
      <c r="F341" s="25"/>
    </row>
    <row r="342" spans="1:6" s="37" customFormat="1" ht="12.75">
      <c r="A342" s="13" t="s">
        <v>317</v>
      </c>
      <c r="B342" s="36" t="s">
        <v>128</v>
      </c>
      <c r="C342" s="38" t="s">
        <v>1584</v>
      </c>
      <c r="D342" s="45">
        <v>4</v>
      </c>
      <c r="E342" s="24"/>
      <c r="F342" s="25"/>
    </row>
    <row r="343" spans="1:6" s="37" customFormat="1" ht="12.75">
      <c r="A343" s="13" t="s">
        <v>318</v>
      </c>
      <c r="B343" s="36" t="s">
        <v>129</v>
      </c>
      <c r="C343" s="38" t="s">
        <v>1584</v>
      </c>
      <c r="D343" s="45">
        <v>4</v>
      </c>
      <c r="E343" s="24"/>
      <c r="F343" s="25"/>
    </row>
    <row r="344" spans="1:6" s="37" customFormat="1" ht="12.75">
      <c r="A344" s="13" t="s">
        <v>319</v>
      </c>
      <c r="B344" s="36" t="s">
        <v>130</v>
      </c>
      <c r="C344" s="38" t="s">
        <v>1584</v>
      </c>
      <c r="D344" s="45">
        <v>60</v>
      </c>
      <c r="E344" s="24"/>
      <c r="F344" s="25"/>
    </row>
    <row r="345" spans="1:6" s="37" customFormat="1" ht="12.75">
      <c r="A345" s="13" t="s">
        <v>320</v>
      </c>
      <c r="B345" s="36" t="s">
        <v>131</v>
      </c>
      <c r="C345" s="38" t="s">
        <v>1584</v>
      </c>
      <c r="D345" s="45">
        <v>5</v>
      </c>
      <c r="E345" s="24"/>
      <c r="F345" s="25"/>
    </row>
    <row r="346" spans="1:6" s="37" customFormat="1" ht="12.75">
      <c r="A346" s="13" t="s">
        <v>321</v>
      </c>
      <c r="B346" s="36" t="s">
        <v>180</v>
      </c>
      <c r="C346" s="38" t="s">
        <v>1584</v>
      </c>
      <c r="D346" s="45">
        <v>20</v>
      </c>
      <c r="E346" s="24"/>
      <c r="F346" s="25"/>
    </row>
    <row r="347" spans="1:6" s="37" customFormat="1" ht="12.75">
      <c r="A347" s="13" t="s">
        <v>322</v>
      </c>
      <c r="B347" s="36" t="s">
        <v>181</v>
      </c>
      <c r="C347" s="38" t="s">
        <v>1584</v>
      </c>
      <c r="D347" s="45">
        <v>5</v>
      </c>
      <c r="E347" s="24"/>
      <c r="F347" s="25"/>
    </row>
    <row r="348" spans="1:6" s="37" customFormat="1" ht="12.75">
      <c r="A348" s="13" t="s">
        <v>323</v>
      </c>
      <c r="B348" s="36" t="s">
        <v>182</v>
      </c>
      <c r="C348" s="38" t="s">
        <v>1584</v>
      </c>
      <c r="D348" s="45">
        <v>2</v>
      </c>
      <c r="E348" s="24"/>
      <c r="F348" s="25"/>
    </row>
    <row r="349" spans="1:6" s="37" customFormat="1" ht="12.75">
      <c r="A349" s="13" t="s">
        <v>324</v>
      </c>
      <c r="B349" s="36" t="s">
        <v>183</v>
      </c>
      <c r="C349" s="38" t="s">
        <v>1584</v>
      </c>
      <c r="D349" s="45">
        <v>2</v>
      </c>
      <c r="E349" s="24"/>
      <c r="F349" s="25"/>
    </row>
    <row r="350" spans="1:6" s="37" customFormat="1" ht="12.75">
      <c r="A350" s="13" t="s">
        <v>325</v>
      </c>
      <c r="B350" s="36" t="s">
        <v>132</v>
      </c>
      <c r="C350" s="38" t="s">
        <v>1584</v>
      </c>
      <c r="D350" s="45">
        <v>102</v>
      </c>
      <c r="E350" s="24"/>
      <c r="F350" s="25"/>
    </row>
    <row r="351" spans="1:6" s="37" customFormat="1" ht="12.75">
      <c r="A351" s="13" t="s">
        <v>326</v>
      </c>
      <c r="B351" s="36" t="s">
        <v>133</v>
      </c>
      <c r="C351" s="38" t="s">
        <v>1584</v>
      </c>
      <c r="D351" s="45">
        <v>230</v>
      </c>
      <c r="E351" s="24"/>
      <c r="F351" s="25"/>
    </row>
    <row r="352" spans="1:6" s="37" customFormat="1" ht="12.75">
      <c r="A352" s="13" t="s">
        <v>327</v>
      </c>
      <c r="B352" s="36" t="s">
        <v>134</v>
      </c>
      <c r="C352" s="38" t="s">
        <v>1584</v>
      </c>
      <c r="D352" s="45">
        <v>3</v>
      </c>
      <c r="E352" s="24"/>
      <c r="F352" s="25"/>
    </row>
    <row r="353" spans="1:6" s="37" customFormat="1" ht="12.75">
      <c r="A353" s="13" t="s">
        <v>328</v>
      </c>
      <c r="B353" s="36" t="s">
        <v>136</v>
      </c>
      <c r="C353" s="38" t="s">
        <v>1584</v>
      </c>
      <c r="D353" s="45">
        <v>3</v>
      </c>
      <c r="E353" s="24"/>
      <c r="F353" s="25"/>
    </row>
    <row r="354" spans="1:6" s="37" customFormat="1" ht="12.75">
      <c r="A354" s="13" t="s">
        <v>329</v>
      </c>
      <c r="B354" s="36" t="s">
        <v>184</v>
      </c>
      <c r="C354" s="38" t="s">
        <v>1584</v>
      </c>
      <c r="D354" s="45">
        <v>24</v>
      </c>
      <c r="E354" s="24"/>
      <c r="F354" s="25"/>
    </row>
    <row r="355" spans="1:6" s="37" customFormat="1" ht="12.75">
      <c r="A355" s="13" t="s">
        <v>330</v>
      </c>
      <c r="B355" s="36" t="s">
        <v>185</v>
      </c>
      <c r="C355" s="38" t="s">
        <v>1584</v>
      </c>
      <c r="D355" s="45">
        <v>206</v>
      </c>
      <c r="E355" s="24"/>
      <c r="F355" s="25"/>
    </row>
    <row r="356" spans="1:6" s="37" customFormat="1" ht="12.75">
      <c r="A356" s="13" t="s">
        <v>331</v>
      </c>
      <c r="B356" s="36" t="s">
        <v>186</v>
      </c>
      <c r="C356" s="38" t="s">
        <v>1584</v>
      </c>
      <c r="D356" s="45">
        <v>11</v>
      </c>
      <c r="E356" s="24"/>
      <c r="F356" s="25"/>
    </row>
    <row r="357" spans="1:6" s="37" customFormat="1" ht="12.75">
      <c r="A357" s="13" t="s">
        <v>332</v>
      </c>
      <c r="B357" s="36" t="s">
        <v>187</v>
      </c>
      <c r="C357" s="38" t="s">
        <v>1583</v>
      </c>
      <c r="D357" s="45">
        <v>1</v>
      </c>
      <c r="E357" s="24"/>
      <c r="F357" s="25"/>
    </row>
    <row r="358" spans="1:6" s="37" customFormat="1" ht="12.75">
      <c r="A358" s="13" t="s">
        <v>333</v>
      </c>
      <c r="B358" s="36" t="s">
        <v>188</v>
      </c>
      <c r="C358" s="38" t="s">
        <v>1583</v>
      </c>
      <c r="D358" s="45">
        <v>5</v>
      </c>
      <c r="E358" s="24"/>
      <c r="F358" s="25"/>
    </row>
    <row r="359" spans="1:6" s="37" customFormat="1" ht="12.75">
      <c r="A359" s="13" t="s">
        <v>334</v>
      </c>
      <c r="B359" s="36" t="s">
        <v>189</v>
      </c>
      <c r="C359" s="38" t="s">
        <v>1583</v>
      </c>
      <c r="D359" s="45">
        <v>1</v>
      </c>
      <c r="E359" s="24"/>
      <c r="F359" s="25"/>
    </row>
    <row r="360" spans="1:6" s="37" customFormat="1" ht="12.75">
      <c r="A360" s="13" t="s">
        <v>335</v>
      </c>
      <c r="B360" s="36" t="s">
        <v>190</v>
      </c>
      <c r="C360" s="38" t="s">
        <v>1566</v>
      </c>
      <c r="D360" s="45">
        <v>1</v>
      </c>
      <c r="E360" s="24"/>
      <c r="F360" s="25"/>
    </row>
    <row r="361" spans="1:6" s="37" customFormat="1" ht="12.75">
      <c r="A361" s="13" t="s">
        <v>336</v>
      </c>
      <c r="B361" s="36" t="s">
        <v>527</v>
      </c>
      <c r="C361" s="38" t="s">
        <v>1566</v>
      </c>
      <c r="D361" s="45">
        <v>5</v>
      </c>
      <c r="E361" s="24"/>
      <c r="F361" s="25"/>
    </row>
    <row r="362" spans="1:6" s="37" customFormat="1" ht="12.75">
      <c r="A362" s="13" t="s">
        <v>337</v>
      </c>
      <c r="B362" s="36" t="s">
        <v>528</v>
      </c>
      <c r="C362" s="38" t="s">
        <v>1566</v>
      </c>
      <c r="D362" s="45">
        <v>1</v>
      </c>
      <c r="E362" s="24"/>
      <c r="F362" s="25"/>
    </row>
    <row r="363" spans="1:6" s="37" customFormat="1" ht="12.75">
      <c r="A363" s="13" t="s">
        <v>338</v>
      </c>
      <c r="B363" s="36" t="s">
        <v>529</v>
      </c>
      <c r="C363" s="38" t="s">
        <v>1566</v>
      </c>
      <c r="D363" s="45">
        <v>1</v>
      </c>
      <c r="E363" s="24"/>
      <c r="F363" s="25"/>
    </row>
    <row r="364" spans="1:6" s="37" customFormat="1" ht="12.75">
      <c r="A364" s="13" t="s">
        <v>339</v>
      </c>
      <c r="B364" s="36" t="s">
        <v>141</v>
      </c>
      <c r="C364" s="38" t="s">
        <v>1584</v>
      </c>
      <c r="D364" s="45">
        <v>260</v>
      </c>
      <c r="E364" s="24"/>
      <c r="F364" s="25"/>
    </row>
    <row r="365" spans="1:6" s="37" customFormat="1" ht="12.75">
      <c r="A365" s="13" t="s">
        <v>340</v>
      </c>
      <c r="B365" s="36" t="s">
        <v>530</v>
      </c>
      <c r="C365" s="38" t="s">
        <v>1566</v>
      </c>
      <c r="D365" s="45">
        <v>3</v>
      </c>
      <c r="E365" s="24"/>
      <c r="F365" s="25"/>
    </row>
    <row r="366" spans="1:6" s="37" customFormat="1" ht="12.75">
      <c r="A366" s="13" t="s">
        <v>341</v>
      </c>
      <c r="B366" s="36" t="s">
        <v>148</v>
      </c>
      <c r="C366" s="38" t="s">
        <v>1566</v>
      </c>
      <c r="D366" s="45">
        <v>2</v>
      </c>
      <c r="E366" s="24"/>
      <c r="F366" s="25"/>
    </row>
    <row r="367" spans="1:6" s="37" customFormat="1" ht="12.75">
      <c r="A367" s="13" t="s">
        <v>342</v>
      </c>
      <c r="B367" s="36" t="s">
        <v>531</v>
      </c>
      <c r="C367" s="38" t="s">
        <v>1566</v>
      </c>
      <c r="D367" s="45">
        <v>16</v>
      </c>
      <c r="E367" s="24"/>
      <c r="F367" s="25"/>
    </row>
    <row r="368" spans="1:6" s="37" customFormat="1" ht="12.75">
      <c r="A368" s="13" t="s">
        <v>343</v>
      </c>
      <c r="B368" s="36" t="s">
        <v>532</v>
      </c>
      <c r="C368" s="38" t="s">
        <v>1566</v>
      </c>
      <c r="D368" s="45">
        <v>4</v>
      </c>
      <c r="E368" s="24"/>
      <c r="F368" s="25"/>
    </row>
    <row r="369" spans="1:6" s="37" customFormat="1" ht="12.75">
      <c r="A369" s="13" t="s">
        <v>344</v>
      </c>
      <c r="B369" s="36" t="s">
        <v>533</v>
      </c>
      <c r="C369" s="38" t="s">
        <v>1566</v>
      </c>
      <c r="D369" s="43">
        <v>1</v>
      </c>
      <c r="E369" s="24"/>
      <c r="F369" s="25"/>
    </row>
    <row r="370" spans="1:6" s="37" customFormat="1" ht="12.75">
      <c r="A370" s="13" t="s">
        <v>345</v>
      </c>
      <c r="B370" s="36" t="s">
        <v>534</v>
      </c>
      <c r="C370" s="38" t="s">
        <v>1566</v>
      </c>
      <c r="D370" s="43">
        <v>2</v>
      </c>
      <c r="E370" s="24"/>
      <c r="F370" s="25"/>
    </row>
    <row r="371" spans="1:6" s="37" customFormat="1" ht="12.75">
      <c r="A371" s="13" t="s">
        <v>346</v>
      </c>
      <c r="B371" s="36" t="s">
        <v>535</v>
      </c>
      <c r="C371" s="38" t="s">
        <v>1566</v>
      </c>
      <c r="D371" s="43">
        <v>4</v>
      </c>
      <c r="E371" s="24"/>
      <c r="F371" s="25"/>
    </row>
    <row r="372" spans="1:6" s="37" customFormat="1" ht="12.75">
      <c r="A372" s="13" t="s">
        <v>347</v>
      </c>
      <c r="B372" s="36" t="s">
        <v>536</v>
      </c>
      <c r="C372" s="38" t="s">
        <v>1566</v>
      </c>
      <c r="D372" s="43">
        <v>1</v>
      </c>
      <c r="E372" s="24"/>
      <c r="F372" s="25"/>
    </row>
    <row r="373" spans="1:6" s="37" customFormat="1" ht="12.75">
      <c r="A373" s="13" t="s">
        <v>348</v>
      </c>
      <c r="B373" s="36" t="s">
        <v>537</v>
      </c>
      <c r="C373" s="38" t="s">
        <v>1566</v>
      </c>
      <c r="D373" s="43">
        <v>1</v>
      </c>
      <c r="E373" s="24"/>
      <c r="F373" s="25"/>
    </row>
    <row r="374" spans="1:6" s="37" customFormat="1" ht="12.75">
      <c r="A374" s="13" t="s">
        <v>349</v>
      </c>
      <c r="B374" s="36" t="s">
        <v>538</v>
      </c>
      <c r="C374" s="38" t="s">
        <v>1566</v>
      </c>
      <c r="D374" s="43">
        <v>6</v>
      </c>
      <c r="E374" s="24"/>
      <c r="F374" s="25"/>
    </row>
    <row r="375" spans="1:6" s="37" customFormat="1" ht="12.75">
      <c r="A375" s="13" t="s">
        <v>350</v>
      </c>
      <c r="B375" s="36" t="s">
        <v>539</v>
      </c>
      <c r="C375" s="38" t="s">
        <v>1566</v>
      </c>
      <c r="D375" s="43">
        <v>1</v>
      </c>
      <c r="E375" s="24"/>
      <c r="F375" s="25"/>
    </row>
    <row r="376" spans="1:6" s="37" customFormat="1" ht="12.75">
      <c r="A376" s="13" t="s">
        <v>351</v>
      </c>
      <c r="B376" s="36" t="s">
        <v>540</v>
      </c>
      <c r="C376" s="38" t="s">
        <v>1566</v>
      </c>
      <c r="D376" s="43">
        <v>1</v>
      </c>
      <c r="E376" s="24"/>
      <c r="F376" s="25"/>
    </row>
    <row r="377" spans="1:6" s="37" customFormat="1" ht="12.75">
      <c r="A377" s="13" t="s">
        <v>352</v>
      </c>
      <c r="B377" s="36" t="s">
        <v>541</v>
      </c>
      <c r="C377" s="38" t="s">
        <v>1566</v>
      </c>
      <c r="D377" s="43">
        <v>3</v>
      </c>
      <c r="E377" s="24"/>
      <c r="F377" s="25"/>
    </row>
    <row r="378" spans="1:6" s="37" customFormat="1" ht="12.75">
      <c r="A378" s="13" t="s">
        <v>353</v>
      </c>
      <c r="B378" s="36" t="s">
        <v>152</v>
      </c>
      <c r="C378" s="38" t="s">
        <v>1566</v>
      </c>
      <c r="D378" s="43">
        <v>6</v>
      </c>
      <c r="E378" s="24"/>
      <c r="F378" s="25"/>
    </row>
    <row r="379" spans="1:6" s="37" customFormat="1" ht="12.75">
      <c r="A379" s="13" t="s">
        <v>354</v>
      </c>
      <c r="B379" s="36" t="s">
        <v>153</v>
      </c>
      <c r="C379" s="2" t="s">
        <v>1583</v>
      </c>
      <c r="D379" s="43">
        <v>19</v>
      </c>
      <c r="E379" s="24"/>
      <c r="F379" s="25"/>
    </row>
    <row r="380" spans="1:6" s="37" customFormat="1" ht="12.75">
      <c r="A380" s="13" t="s">
        <v>355</v>
      </c>
      <c r="B380" s="36" t="s">
        <v>154</v>
      </c>
      <c r="C380" s="2" t="s">
        <v>1583</v>
      </c>
      <c r="D380" s="43">
        <v>6</v>
      </c>
      <c r="E380" s="24"/>
      <c r="F380" s="25"/>
    </row>
    <row r="381" spans="1:6" s="37" customFormat="1" ht="12.75">
      <c r="A381" s="13" t="s">
        <v>356</v>
      </c>
      <c r="B381" s="36" t="s">
        <v>190</v>
      </c>
      <c r="C381" s="2" t="s">
        <v>1566</v>
      </c>
      <c r="D381" s="43">
        <v>1</v>
      </c>
      <c r="E381" s="24"/>
      <c r="F381" s="25"/>
    </row>
    <row r="382" spans="1:6" s="37" customFormat="1" ht="12.75">
      <c r="A382" s="13" t="s">
        <v>357</v>
      </c>
      <c r="B382" s="36" t="s">
        <v>527</v>
      </c>
      <c r="C382" s="2" t="s">
        <v>1566</v>
      </c>
      <c r="D382" s="43">
        <v>5</v>
      </c>
      <c r="E382" s="24"/>
      <c r="F382" s="25"/>
    </row>
    <row r="383" spans="1:6" s="37" customFormat="1" ht="12.75">
      <c r="A383" s="13" t="s">
        <v>358</v>
      </c>
      <c r="B383" s="36" t="s">
        <v>528</v>
      </c>
      <c r="C383" s="2" t="s">
        <v>1566</v>
      </c>
      <c r="D383" s="43">
        <v>1</v>
      </c>
      <c r="E383" s="24"/>
      <c r="F383" s="25"/>
    </row>
    <row r="384" spans="1:6" s="37" customFormat="1" ht="12.75">
      <c r="A384" s="13" t="s">
        <v>359</v>
      </c>
      <c r="B384" s="36" t="s">
        <v>529</v>
      </c>
      <c r="C384" s="2" t="s">
        <v>1566</v>
      </c>
      <c r="D384" s="43">
        <v>1</v>
      </c>
      <c r="E384" s="24"/>
      <c r="F384" s="25"/>
    </row>
    <row r="385" spans="1:6" s="37" customFormat="1" ht="12.75">
      <c r="A385" s="142" t="s">
        <v>599</v>
      </c>
      <c r="B385" s="142"/>
      <c r="C385" s="142"/>
      <c r="D385" s="142"/>
      <c r="E385" s="142"/>
      <c r="F385" s="41"/>
    </row>
    <row r="386" spans="1:6" s="37" customFormat="1" ht="12.75">
      <c r="A386" s="20"/>
      <c r="B386" s="15" t="s">
        <v>542</v>
      </c>
      <c r="C386" s="14"/>
      <c r="D386" s="42"/>
      <c r="E386" s="22"/>
      <c r="F386" s="23"/>
    </row>
    <row r="387" spans="1:6" s="37" customFormat="1" ht="12.75">
      <c r="A387" s="35">
        <v>27</v>
      </c>
      <c r="B387" s="35" t="s">
        <v>592</v>
      </c>
      <c r="C387" s="38"/>
      <c r="D387" s="45"/>
      <c r="E387" s="39"/>
      <c r="F387" s="25"/>
    </row>
    <row r="388" spans="1:6" s="37" customFormat="1" ht="12.75">
      <c r="A388" s="13" t="s">
        <v>360</v>
      </c>
      <c r="B388" s="52" t="s">
        <v>543</v>
      </c>
      <c r="C388" s="2" t="s">
        <v>1566</v>
      </c>
      <c r="D388" s="43">
        <v>1</v>
      </c>
      <c r="E388" s="24"/>
      <c r="F388" s="25"/>
    </row>
    <row r="389" spans="1:6" s="37" customFormat="1" ht="12.75">
      <c r="A389" s="13" t="s">
        <v>361</v>
      </c>
      <c r="B389" s="36" t="s">
        <v>110</v>
      </c>
      <c r="C389" s="38" t="s">
        <v>1566</v>
      </c>
      <c r="D389" s="45">
        <v>2</v>
      </c>
      <c r="E389" s="24"/>
      <c r="F389" s="25"/>
    </row>
    <row r="390" spans="1:6" s="37" customFormat="1" ht="12.75">
      <c r="A390" s="13" t="s">
        <v>362</v>
      </c>
      <c r="B390" s="36" t="s">
        <v>544</v>
      </c>
      <c r="C390" s="38" t="s">
        <v>1584</v>
      </c>
      <c r="D390" s="45">
        <v>12</v>
      </c>
      <c r="E390" s="24"/>
      <c r="F390" s="25"/>
    </row>
    <row r="391" spans="1:6" s="37" customFormat="1" ht="12.75">
      <c r="A391" s="13" t="s">
        <v>363</v>
      </c>
      <c r="B391" s="36" t="s">
        <v>545</v>
      </c>
      <c r="C391" s="38" t="s">
        <v>1584</v>
      </c>
      <c r="D391" s="45">
        <v>10</v>
      </c>
      <c r="E391" s="24"/>
      <c r="F391" s="25"/>
    </row>
    <row r="392" spans="1:6" s="37" customFormat="1" ht="12.75">
      <c r="A392" s="13" t="s">
        <v>364</v>
      </c>
      <c r="B392" s="36" t="s">
        <v>546</v>
      </c>
      <c r="C392" s="38" t="s">
        <v>1583</v>
      </c>
      <c r="D392" s="45">
        <v>1</v>
      </c>
      <c r="E392" s="24"/>
      <c r="F392" s="25"/>
    </row>
    <row r="393" spans="1:6" s="37" customFormat="1" ht="12.75">
      <c r="A393" s="13" t="s">
        <v>365</v>
      </c>
      <c r="B393" s="36" t="s">
        <v>547</v>
      </c>
      <c r="C393" s="38" t="s">
        <v>1584</v>
      </c>
      <c r="D393" s="45">
        <v>2</v>
      </c>
      <c r="E393" s="24"/>
      <c r="F393" s="25"/>
    </row>
    <row r="394" spans="1:6" s="37" customFormat="1" ht="12.75">
      <c r="A394" s="13" t="s">
        <v>366</v>
      </c>
      <c r="B394" s="36" t="s">
        <v>122</v>
      </c>
      <c r="C394" s="38" t="s">
        <v>1584</v>
      </c>
      <c r="D394" s="45">
        <v>10</v>
      </c>
      <c r="E394" s="24"/>
      <c r="F394" s="25"/>
    </row>
    <row r="395" spans="1:6" s="37" customFormat="1" ht="12.75">
      <c r="A395" s="13" t="s">
        <v>367</v>
      </c>
      <c r="B395" s="36" t="s">
        <v>123</v>
      </c>
      <c r="C395" s="38" t="s">
        <v>124</v>
      </c>
      <c r="D395" s="45">
        <v>1</v>
      </c>
      <c r="E395" s="24"/>
      <c r="F395" s="25"/>
    </row>
    <row r="396" spans="1:6" s="37" customFormat="1" ht="12.75">
      <c r="A396" s="13" t="s">
        <v>368</v>
      </c>
      <c r="B396" s="36" t="s">
        <v>125</v>
      </c>
      <c r="C396" s="38" t="s">
        <v>126</v>
      </c>
      <c r="D396" s="45">
        <v>21.23</v>
      </c>
      <c r="E396" s="24"/>
      <c r="F396" s="25"/>
    </row>
    <row r="397" spans="1:6" s="37" customFormat="1" ht="12.75">
      <c r="A397" s="35">
        <v>28</v>
      </c>
      <c r="B397" s="35" t="s">
        <v>593</v>
      </c>
      <c r="C397" s="38"/>
      <c r="D397" s="45"/>
      <c r="E397" s="24"/>
      <c r="F397" s="25"/>
    </row>
    <row r="398" spans="1:6" s="37" customFormat="1" ht="12.75">
      <c r="A398" s="13" t="s">
        <v>369</v>
      </c>
      <c r="B398" s="36" t="s">
        <v>128</v>
      </c>
      <c r="C398" s="38" t="s">
        <v>1584</v>
      </c>
      <c r="D398" s="45">
        <v>8</v>
      </c>
      <c r="E398" s="24"/>
      <c r="F398" s="25"/>
    </row>
    <row r="399" spans="1:6" s="37" customFormat="1" ht="12.75">
      <c r="A399" s="13" t="s">
        <v>370</v>
      </c>
      <c r="B399" s="36" t="s">
        <v>129</v>
      </c>
      <c r="C399" s="38" t="s">
        <v>1584</v>
      </c>
      <c r="D399" s="45">
        <v>2</v>
      </c>
      <c r="E399" s="24"/>
      <c r="F399" s="25"/>
    </row>
    <row r="400" spans="1:6" s="37" customFormat="1" ht="12.75">
      <c r="A400" s="13" t="s">
        <v>371</v>
      </c>
      <c r="B400" s="36" t="s">
        <v>132</v>
      </c>
      <c r="C400" s="38" t="s">
        <v>1584</v>
      </c>
      <c r="D400" s="45">
        <v>10</v>
      </c>
      <c r="E400" s="24"/>
      <c r="F400" s="25"/>
    </row>
    <row r="401" spans="1:6" s="37" customFormat="1" ht="12.75">
      <c r="A401" s="13" t="s">
        <v>372</v>
      </c>
      <c r="B401" s="36" t="s">
        <v>548</v>
      </c>
      <c r="C401" s="38" t="s">
        <v>1584</v>
      </c>
      <c r="D401" s="45">
        <v>10</v>
      </c>
      <c r="E401" s="24"/>
      <c r="F401" s="25"/>
    </row>
    <row r="402" spans="1:6" s="37" customFormat="1" ht="12.75">
      <c r="A402" s="13" t="s">
        <v>373</v>
      </c>
      <c r="B402" s="36" t="s">
        <v>549</v>
      </c>
      <c r="C402" s="38" t="s">
        <v>1584</v>
      </c>
      <c r="D402" s="45">
        <v>10</v>
      </c>
      <c r="E402" s="24"/>
      <c r="F402" s="25"/>
    </row>
    <row r="403" spans="1:6" s="37" customFormat="1" ht="12.75">
      <c r="A403" s="13" t="s">
        <v>374</v>
      </c>
      <c r="B403" s="36" t="s">
        <v>189</v>
      </c>
      <c r="C403" s="38" t="s">
        <v>1583</v>
      </c>
      <c r="D403" s="45">
        <v>1</v>
      </c>
      <c r="E403" s="24"/>
      <c r="F403" s="25"/>
    </row>
    <row r="404" spans="1:6" s="37" customFormat="1" ht="12.75">
      <c r="A404" s="13" t="s">
        <v>375</v>
      </c>
      <c r="B404" s="36" t="s">
        <v>550</v>
      </c>
      <c r="C404" s="38" t="s">
        <v>1566</v>
      </c>
      <c r="D404" s="45">
        <v>1</v>
      </c>
      <c r="E404" s="24"/>
      <c r="F404" s="25"/>
    </row>
    <row r="405" spans="1:6" s="37" customFormat="1" ht="12.75">
      <c r="A405" s="13" t="s">
        <v>376</v>
      </c>
      <c r="B405" s="36" t="s">
        <v>141</v>
      </c>
      <c r="C405" s="38" t="s">
        <v>1584</v>
      </c>
      <c r="D405" s="45">
        <v>10</v>
      </c>
      <c r="E405" s="24"/>
      <c r="F405" s="25"/>
    </row>
    <row r="406" spans="1:6" s="37" customFormat="1" ht="12.75">
      <c r="A406" s="13" t="s">
        <v>377</v>
      </c>
      <c r="B406" s="36" t="s">
        <v>148</v>
      </c>
      <c r="C406" s="38" t="s">
        <v>1566</v>
      </c>
      <c r="D406" s="45">
        <v>1</v>
      </c>
      <c r="E406" s="24"/>
      <c r="F406" s="25"/>
    </row>
    <row r="407" spans="1:6" s="37" customFormat="1" ht="12.75">
      <c r="A407" s="13" t="s">
        <v>378</v>
      </c>
      <c r="B407" s="36" t="s">
        <v>551</v>
      </c>
      <c r="C407" s="38" t="s">
        <v>1566</v>
      </c>
      <c r="D407" s="45">
        <v>1</v>
      </c>
      <c r="E407" s="24"/>
      <c r="F407" s="25"/>
    </row>
    <row r="408" spans="1:6" s="37" customFormat="1" ht="12.75">
      <c r="A408" s="13" t="s">
        <v>379</v>
      </c>
      <c r="B408" s="36" t="s">
        <v>153</v>
      </c>
      <c r="C408" s="38" t="s">
        <v>1583</v>
      </c>
      <c r="D408" s="45">
        <v>2</v>
      </c>
      <c r="E408" s="24"/>
      <c r="F408" s="25"/>
    </row>
    <row r="409" spans="1:6" s="37" customFormat="1" ht="12.75">
      <c r="A409" s="13" t="s">
        <v>380</v>
      </c>
      <c r="B409" s="36" t="s">
        <v>154</v>
      </c>
      <c r="C409" s="38" t="s">
        <v>1583</v>
      </c>
      <c r="D409" s="45">
        <v>1</v>
      </c>
      <c r="E409" s="24"/>
      <c r="F409" s="25"/>
    </row>
    <row r="410" spans="1:6" s="37" customFormat="1" ht="12.75">
      <c r="A410" s="142" t="s">
        <v>600</v>
      </c>
      <c r="B410" s="142"/>
      <c r="C410" s="142"/>
      <c r="D410" s="142"/>
      <c r="E410" s="142"/>
      <c r="F410" s="41"/>
    </row>
    <row r="411" spans="1:6" s="37" customFormat="1" ht="12.75">
      <c r="A411" s="20"/>
      <c r="B411" s="15" t="s">
        <v>552</v>
      </c>
      <c r="C411" s="14"/>
      <c r="D411" s="42"/>
      <c r="E411" s="22"/>
      <c r="F411" s="23"/>
    </row>
    <row r="412" spans="1:6" s="37" customFormat="1" ht="12.75">
      <c r="A412" s="35">
        <v>29</v>
      </c>
      <c r="B412" s="35" t="s">
        <v>594</v>
      </c>
      <c r="C412" s="38"/>
      <c r="D412" s="45"/>
      <c r="E412" s="40"/>
      <c r="F412" s="25"/>
    </row>
    <row r="413" spans="1:6" s="37" customFormat="1" ht="12.75">
      <c r="A413" s="13" t="s">
        <v>381</v>
      </c>
      <c r="B413" s="36" t="s">
        <v>553</v>
      </c>
      <c r="C413" s="38" t="s">
        <v>1583</v>
      </c>
      <c r="D413" s="45">
        <v>8</v>
      </c>
      <c r="E413" s="24"/>
      <c r="F413" s="25"/>
    </row>
    <row r="414" spans="1:6" s="37" customFormat="1" ht="12.75">
      <c r="A414" s="13" t="s">
        <v>382</v>
      </c>
      <c r="B414" s="36" t="s">
        <v>554</v>
      </c>
      <c r="C414" s="38" t="s">
        <v>1583</v>
      </c>
      <c r="D414" s="45">
        <v>8</v>
      </c>
      <c r="E414" s="24"/>
      <c r="F414" s="25"/>
    </row>
    <row r="415" spans="1:6" s="37" customFormat="1" ht="12.75">
      <c r="A415" s="13" t="s">
        <v>383</v>
      </c>
      <c r="B415" s="36" t="s">
        <v>555</v>
      </c>
      <c r="C415" s="38" t="s">
        <v>1583</v>
      </c>
      <c r="D415" s="45">
        <v>8</v>
      </c>
      <c r="E415" s="24"/>
      <c r="F415" s="25"/>
    </row>
    <row r="416" spans="1:6" s="37" customFormat="1" ht="12.75">
      <c r="A416" s="13" t="s">
        <v>384</v>
      </c>
      <c r="B416" s="36" t="s">
        <v>556</v>
      </c>
      <c r="C416" s="38" t="s">
        <v>1566</v>
      </c>
      <c r="D416" s="45">
        <v>8</v>
      </c>
      <c r="E416" s="24"/>
      <c r="F416" s="25"/>
    </row>
    <row r="417" spans="1:6" s="37" customFormat="1" ht="12.75">
      <c r="A417" s="13" t="s">
        <v>385</v>
      </c>
      <c r="B417" s="36" t="s">
        <v>557</v>
      </c>
      <c r="C417" s="38" t="s">
        <v>1584</v>
      </c>
      <c r="D417" s="45">
        <v>186</v>
      </c>
      <c r="E417" s="24"/>
      <c r="F417" s="25"/>
    </row>
    <row r="418" spans="1:6" s="37" customFormat="1" ht="12.75">
      <c r="A418" s="13" t="s">
        <v>386</v>
      </c>
      <c r="B418" s="36" t="s">
        <v>558</v>
      </c>
      <c r="C418" s="38" t="s">
        <v>1584</v>
      </c>
      <c r="D418" s="45">
        <v>106</v>
      </c>
      <c r="E418" s="24"/>
      <c r="F418" s="25"/>
    </row>
    <row r="419" spans="1:6" s="37" customFormat="1" ht="12.75">
      <c r="A419" s="13" t="s">
        <v>387</v>
      </c>
      <c r="B419" s="36" t="s">
        <v>559</v>
      </c>
      <c r="C419" s="38" t="s">
        <v>1583</v>
      </c>
      <c r="D419" s="45">
        <v>24</v>
      </c>
      <c r="E419" s="24"/>
      <c r="F419" s="25"/>
    </row>
    <row r="420" spans="1:6" s="37" customFormat="1" ht="12.75">
      <c r="A420" s="13" t="s">
        <v>388</v>
      </c>
      <c r="B420" s="36" t="s">
        <v>560</v>
      </c>
      <c r="C420" s="38" t="s">
        <v>1584</v>
      </c>
      <c r="D420" s="45">
        <v>8</v>
      </c>
      <c r="E420" s="24"/>
      <c r="F420" s="25"/>
    </row>
    <row r="421" spans="1:6" s="37" customFormat="1" ht="12.75">
      <c r="A421" s="13" t="s">
        <v>389</v>
      </c>
      <c r="B421" s="36" t="s">
        <v>122</v>
      </c>
      <c r="C421" s="38" t="s">
        <v>1584</v>
      </c>
      <c r="D421" s="45">
        <v>300</v>
      </c>
      <c r="E421" s="24"/>
      <c r="F421" s="25"/>
    </row>
    <row r="422" spans="1:6" s="37" customFormat="1" ht="12.75">
      <c r="A422" s="13" t="s">
        <v>390</v>
      </c>
      <c r="B422" s="36" t="s">
        <v>561</v>
      </c>
      <c r="C422" s="38" t="s">
        <v>1584</v>
      </c>
      <c r="D422" s="45">
        <v>83</v>
      </c>
      <c r="E422" s="24"/>
      <c r="F422" s="25"/>
    </row>
    <row r="423" spans="1:6" s="37" customFormat="1" ht="12.75">
      <c r="A423" s="13" t="s">
        <v>391</v>
      </c>
      <c r="B423" s="36" t="s">
        <v>562</v>
      </c>
      <c r="C423" s="38" t="s">
        <v>1584</v>
      </c>
      <c r="D423" s="45">
        <v>266</v>
      </c>
      <c r="E423" s="24"/>
      <c r="F423" s="25"/>
    </row>
    <row r="424" spans="1:6" s="37" customFormat="1" ht="12.75">
      <c r="A424" s="13" t="s">
        <v>392</v>
      </c>
      <c r="B424" s="36" t="s">
        <v>563</v>
      </c>
      <c r="C424" s="38" t="s">
        <v>1566</v>
      </c>
      <c r="D424" s="45">
        <v>10</v>
      </c>
      <c r="E424" s="24"/>
      <c r="F424" s="25"/>
    </row>
    <row r="425" spans="1:6" s="37" customFormat="1" ht="12.75">
      <c r="A425" s="13" t="s">
        <v>393</v>
      </c>
      <c r="B425" s="36" t="s">
        <v>564</v>
      </c>
      <c r="C425" s="38" t="s">
        <v>1566</v>
      </c>
      <c r="D425" s="45">
        <v>14</v>
      </c>
      <c r="E425" s="24"/>
      <c r="F425" s="25"/>
    </row>
    <row r="426" spans="1:6" s="37" customFormat="1" ht="12.75">
      <c r="A426" s="13" t="s">
        <v>394</v>
      </c>
      <c r="B426" s="36" t="s">
        <v>565</v>
      </c>
      <c r="C426" s="38" t="s">
        <v>1566</v>
      </c>
      <c r="D426" s="45">
        <v>14</v>
      </c>
      <c r="E426" s="24"/>
      <c r="F426" s="25"/>
    </row>
    <row r="427" spans="1:6" s="37" customFormat="1" ht="12.75">
      <c r="A427" s="13" t="s">
        <v>395</v>
      </c>
      <c r="B427" s="36" t="s">
        <v>566</v>
      </c>
      <c r="C427" s="38" t="s">
        <v>1566</v>
      </c>
      <c r="D427" s="45">
        <v>56</v>
      </c>
      <c r="E427" s="24"/>
      <c r="F427" s="25"/>
    </row>
    <row r="428" spans="1:6" s="37" customFormat="1" ht="12.75">
      <c r="A428" s="13" t="s">
        <v>396</v>
      </c>
      <c r="B428" s="36" t="s">
        <v>567</v>
      </c>
      <c r="C428" s="38" t="s">
        <v>1566</v>
      </c>
      <c r="D428" s="45">
        <v>2</v>
      </c>
      <c r="E428" s="24"/>
      <c r="F428" s="25"/>
    </row>
    <row r="429" spans="1:6" s="37" customFormat="1" ht="12.75">
      <c r="A429" s="35">
        <v>30</v>
      </c>
      <c r="B429" s="35" t="s">
        <v>595</v>
      </c>
      <c r="C429" s="38"/>
      <c r="D429" s="45"/>
      <c r="E429" s="24"/>
      <c r="F429" s="25"/>
    </row>
    <row r="430" spans="1:6" s="37" customFormat="1" ht="12.75">
      <c r="A430" s="13" t="s">
        <v>397</v>
      </c>
      <c r="B430" s="36" t="s">
        <v>568</v>
      </c>
      <c r="C430" s="38" t="s">
        <v>1566</v>
      </c>
      <c r="D430" s="45">
        <v>4</v>
      </c>
      <c r="E430" s="24"/>
      <c r="F430" s="25"/>
    </row>
    <row r="431" spans="1:6" s="37" customFormat="1" ht="12.75">
      <c r="A431" s="13" t="s">
        <v>398</v>
      </c>
      <c r="B431" s="36" t="s">
        <v>569</v>
      </c>
      <c r="C431" s="38" t="s">
        <v>1566</v>
      </c>
      <c r="D431" s="45">
        <v>1</v>
      </c>
      <c r="E431" s="24"/>
      <c r="F431" s="25"/>
    </row>
    <row r="432" spans="1:6" s="37" customFormat="1" ht="12.75">
      <c r="A432" s="13" t="s">
        <v>399</v>
      </c>
      <c r="B432" s="36" t="s">
        <v>570</v>
      </c>
      <c r="C432" s="38" t="s">
        <v>1583</v>
      </c>
      <c r="D432" s="45">
        <v>8</v>
      </c>
      <c r="E432" s="24"/>
      <c r="F432" s="25"/>
    </row>
    <row r="433" spans="1:6" s="37" customFormat="1" ht="12.75">
      <c r="A433" s="13" t="s">
        <v>400</v>
      </c>
      <c r="B433" s="36" t="s">
        <v>571</v>
      </c>
      <c r="C433" s="38" t="s">
        <v>1566</v>
      </c>
      <c r="D433" s="45">
        <v>8</v>
      </c>
      <c r="E433" s="24"/>
      <c r="F433" s="25"/>
    </row>
    <row r="434" spans="1:6" s="37" customFormat="1" ht="12.75">
      <c r="A434" s="13" t="s">
        <v>401</v>
      </c>
      <c r="B434" s="36" t="s">
        <v>572</v>
      </c>
      <c r="C434" s="38" t="s">
        <v>1583</v>
      </c>
      <c r="D434" s="45">
        <v>10</v>
      </c>
      <c r="E434" s="24"/>
      <c r="F434" s="25"/>
    </row>
    <row r="435" spans="1:6" s="37" customFormat="1" ht="12.75">
      <c r="A435" s="13" t="s">
        <v>402</v>
      </c>
      <c r="B435" s="36" t="s">
        <v>573</v>
      </c>
      <c r="C435" s="38" t="s">
        <v>1566</v>
      </c>
      <c r="D435" s="45">
        <v>10</v>
      </c>
      <c r="E435" s="24"/>
      <c r="F435" s="25"/>
    </row>
    <row r="436" spans="1:6" s="37" customFormat="1" ht="12.75">
      <c r="A436" s="13" t="s">
        <v>403</v>
      </c>
      <c r="B436" s="36" t="s">
        <v>574</v>
      </c>
      <c r="C436" s="38" t="s">
        <v>1584</v>
      </c>
      <c r="D436" s="45">
        <v>132</v>
      </c>
      <c r="E436" s="24"/>
      <c r="F436" s="25"/>
    </row>
    <row r="437" spans="1:6" s="37" customFormat="1" ht="12.75">
      <c r="A437" s="13" t="s">
        <v>404</v>
      </c>
      <c r="B437" s="36" t="s">
        <v>132</v>
      </c>
      <c r="C437" s="38" t="s">
        <v>1584</v>
      </c>
      <c r="D437" s="45">
        <v>132</v>
      </c>
      <c r="E437" s="24"/>
      <c r="F437" s="25"/>
    </row>
    <row r="438" spans="1:6" s="37" customFormat="1" ht="12.75">
      <c r="A438" s="13" t="s">
        <v>405</v>
      </c>
      <c r="B438" s="36" t="s">
        <v>575</v>
      </c>
      <c r="C438" s="38" t="s">
        <v>1584</v>
      </c>
      <c r="D438" s="45">
        <v>186</v>
      </c>
      <c r="E438" s="24"/>
      <c r="F438" s="25"/>
    </row>
    <row r="439" spans="1:6" s="37" customFormat="1" ht="12.75">
      <c r="A439" s="13" t="s">
        <v>406</v>
      </c>
      <c r="B439" s="36" t="s">
        <v>576</v>
      </c>
      <c r="C439" s="38" t="s">
        <v>1584</v>
      </c>
      <c r="D439" s="45">
        <v>106</v>
      </c>
      <c r="E439" s="24"/>
      <c r="F439" s="25"/>
    </row>
    <row r="440" spans="1:6" s="37" customFormat="1" ht="12.75">
      <c r="A440" s="13" t="s">
        <v>407</v>
      </c>
      <c r="B440" s="36" t="s">
        <v>577</v>
      </c>
      <c r="C440" s="38" t="s">
        <v>1584</v>
      </c>
      <c r="D440" s="45">
        <v>8</v>
      </c>
      <c r="E440" s="24"/>
      <c r="F440" s="25"/>
    </row>
    <row r="441" spans="1:6" s="37" customFormat="1" ht="12.75">
      <c r="A441" s="13" t="s">
        <v>408</v>
      </c>
      <c r="B441" s="36" t="s">
        <v>578</v>
      </c>
      <c r="C441" s="38" t="s">
        <v>1583</v>
      </c>
      <c r="D441" s="45">
        <v>20</v>
      </c>
      <c r="E441" s="24"/>
      <c r="F441" s="25"/>
    </row>
    <row r="442" spans="1:6" s="37" customFormat="1" ht="12.75">
      <c r="A442" s="13" t="s">
        <v>409</v>
      </c>
      <c r="B442" s="36" t="s">
        <v>579</v>
      </c>
      <c r="C442" s="38" t="s">
        <v>1583</v>
      </c>
      <c r="D442" s="45">
        <v>25</v>
      </c>
      <c r="E442" s="24"/>
      <c r="F442" s="25"/>
    </row>
    <row r="443" spans="1:6" s="37" customFormat="1" ht="12.75">
      <c r="A443" s="13" t="s">
        <v>410</v>
      </c>
      <c r="B443" s="36" t="s">
        <v>580</v>
      </c>
      <c r="C443" s="38" t="s">
        <v>1583</v>
      </c>
      <c r="D443" s="45">
        <v>24</v>
      </c>
      <c r="E443" s="24"/>
      <c r="F443" s="25"/>
    </row>
    <row r="444" spans="1:6" s="37" customFormat="1" ht="12.75">
      <c r="A444" s="13" t="s">
        <v>411</v>
      </c>
      <c r="B444" s="36" t="s">
        <v>141</v>
      </c>
      <c r="C444" s="38" t="s">
        <v>1584</v>
      </c>
      <c r="D444" s="45">
        <v>300</v>
      </c>
      <c r="E444" s="24"/>
      <c r="F444" s="25"/>
    </row>
    <row r="445" spans="1:6" s="37" customFormat="1" ht="12.75">
      <c r="A445" s="13" t="s">
        <v>412</v>
      </c>
      <c r="B445" s="36" t="s">
        <v>581</v>
      </c>
      <c r="C445" s="38" t="s">
        <v>1584</v>
      </c>
      <c r="D445" s="45">
        <v>62</v>
      </c>
      <c r="E445" s="24"/>
      <c r="F445" s="25"/>
    </row>
    <row r="446" spans="1:6" s="37" customFormat="1" ht="12.75">
      <c r="A446" s="13" t="s">
        <v>413</v>
      </c>
      <c r="B446" s="36" t="s">
        <v>582</v>
      </c>
      <c r="C446" s="38" t="s">
        <v>1584</v>
      </c>
      <c r="D446" s="45">
        <v>206</v>
      </c>
      <c r="E446" s="24"/>
      <c r="F446" s="25"/>
    </row>
    <row r="447" spans="1:6" s="37" customFormat="1" ht="12.75">
      <c r="A447" s="13" t="s">
        <v>414</v>
      </c>
      <c r="B447" s="36" t="s">
        <v>583</v>
      </c>
      <c r="C447" s="38" t="s">
        <v>1583</v>
      </c>
      <c r="D447" s="45">
        <v>2</v>
      </c>
      <c r="E447" s="24"/>
      <c r="F447" s="25"/>
    </row>
    <row r="448" spans="1:6" s="37" customFormat="1" ht="12.75">
      <c r="A448" s="13" t="s">
        <v>415</v>
      </c>
      <c r="B448" s="36" t="s">
        <v>584</v>
      </c>
      <c r="C448" s="38" t="s">
        <v>1583</v>
      </c>
      <c r="D448" s="45">
        <v>2</v>
      </c>
      <c r="E448" s="24"/>
      <c r="F448" s="25"/>
    </row>
    <row r="449" spans="1:6" s="37" customFormat="1" ht="12.75">
      <c r="A449" s="13" t="s">
        <v>416</v>
      </c>
      <c r="B449" s="36" t="s">
        <v>585</v>
      </c>
      <c r="C449" s="38" t="s">
        <v>1566</v>
      </c>
      <c r="D449" s="45">
        <v>14</v>
      </c>
      <c r="E449" s="24"/>
      <c r="F449" s="25"/>
    </row>
    <row r="450" spans="1:6" s="37" customFormat="1" ht="12.75">
      <c r="A450" s="13" t="s">
        <v>417</v>
      </c>
      <c r="B450" s="36" t="s">
        <v>586</v>
      </c>
      <c r="C450" s="38" t="s">
        <v>1566</v>
      </c>
      <c r="D450" s="45">
        <v>14</v>
      </c>
      <c r="E450" s="24"/>
      <c r="F450" s="25"/>
    </row>
    <row r="451" spans="1:6" s="37" customFormat="1" ht="12.75">
      <c r="A451" s="13" t="s">
        <v>418</v>
      </c>
      <c r="B451" s="36" t="s">
        <v>587</v>
      </c>
      <c r="C451" s="38" t="s">
        <v>156</v>
      </c>
      <c r="D451" s="45">
        <v>20</v>
      </c>
      <c r="E451" s="24"/>
      <c r="F451" s="25"/>
    </row>
    <row r="452" spans="1:6" s="10" customFormat="1" ht="12.75">
      <c r="A452" s="142" t="s">
        <v>601</v>
      </c>
      <c r="B452" s="142"/>
      <c r="C452" s="142"/>
      <c r="D452" s="142"/>
      <c r="E452" s="142"/>
      <c r="F452" s="41"/>
    </row>
    <row r="453" spans="1:6" s="10" customFormat="1" ht="27.75" customHeight="1">
      <c r="A453" s="107">
        <v>31</v>
      </c>
      <c r="B453" s="105" t="s">
        <v>420</v>
      </c>
      <c r="C453" s="106" t="s">
        <v>1566</v>
      </c>
      <c r="D453" s="104">
        <v>1</v>
      </c>
      <c r="E453" s="68"/>
      <c r="F453" s="68"/>
    </row>
    <row r="454" spans="1:6" s="10" customFormat="1" ht="12.75">
      <c r="A454" s="17"/>
      <c r="B454" s="18"/>
      <c r="C454" s="33" t="s">
        <v>66</v>
      </c>
      <c r="D454" s="146" t="s">
        <v>602</v>
      </c>
      <c r="E454" s="146"/>
      <c r="F454" s="26"/>
    </row>
    <row r="455" spans="1:6" s="10" customFormat="1" ht="12.75">
      <c r="A455" s="17"/>
      <c r="B455" s="18"/>
      <c r="C455" s="34" t="s">
        <v>67</v>
      </c>
      <c r="D455" s="140" t="s">
        <v>68</v>
      </c>
      <c r="E455" s="140"/>
      <c r="F455" s="27"/>
    </row>
    <row r="456" spans="1:6" s="10" customFormat="1" ht="12.75">
      <c r="A456" s="17"/>
      <c r="B456" s="101"/>
      <c r="C456" s="34" t="s">
        <v>69</v>
      </c>
      <c r="D456" s="140" t="s">
        <v>70</v>
      </c>
      <c r="E456" s="140"/>
      <c r="F456" s="27"/>
    </row>
    <row r="457" spans="1:6" s="10" customFormat="1" ht="12.75">
      <c r="A457" s="17"/>
      <c r="B457" s="102"/>
      <c r="C457" s="34" t="s">
        <v>71</v>
      </c>
      <c r="D457" s="140" t="s">
        <v>740</v>
      </c>
      <c r="E457" s="140"/>
      <c r="F457" s="27"/>
    </row>
    <row r="458" spans="1:6" s="10" customFormat="1" ht="12.75">
      <c r="A458" s="17"/>
      <c r="B458" s="101"/>
      <c r="C458" s="34"/>
      <c r="D458" s="141" t="s">
        <v>72</v>
      </c>
      <c r="E458" s="141"/>
      <c r="F458" s="27"/>
    </row>
    <row r="459" spans="1:6" s="10" customFormat="1" ht="12.75">
      <c r="A459" s="17"/>
      <c r="B459" s="18"/>
      <c r="C459" s="19"/>
      <c r="D459" s="46"/>
      <c r="E459" s="28"/>
      <c r="F459" s="28"/>
    </row>
    <row r="460" spans="1:5" s="10" customFormat="1" ht="12.75">
      <c r="A460" s="50"/>
      <c r="B460" s="49"/>
      <c r="C460" s="101" t="s">
        <v>516</v>
      </c>
      <c r="D460" s="46"/>
      <c r="E460" s="28"/>
    </row>
    <row r="461" spans="1:5" s="10" customFormat="1" ht="12.75">
      <c r="A461" s="50"/>
      <c r="B461" s="49"/>
      <c r="C461" s="101" t="s">
        <v>518</v>
      </c>
      <c r="D461" s="46"/>
      <c r="E461" s="28"/>
    </row>
    <row r="462" spans="1:6" s="10" customFormat="1" ht="12.75">
      <c r="A462" s="50"/>
      <c r="B462" s="18"/>
      <c r="C462" s="101" t="s">
        <v>517</v>
      </c>
      <c r="D462" s="46"/>
      <c r="E462" s="28"/>
      <c r="F462" s="28"/>
    </row>
    <row r="463" spans="1:7" s="10" customFormat="1" ht="12.75">
      <c r="A463" s="148" t="s">
        <v>519</v>
      </c>
      <c r="B463" s="148"/>
      <c r="C463" s="148"/>
      <c r="D463" s="149"/>
      <c r="E463" s="149"/>
      <c r="F463" s="149"/>
      <c r="G463" s="149"/>
    </row>
    <row r="464" spans="2:7" s="10" customFormat="1" ht="12.75" customHeight="1">
      <c r="B464" s="112" t="s">
        <v>520</v>
      </c>
      <c r="C464" s="112"/>
      <c r="D464" s="139"/>
      <c r="E464" s="139"/>
      <c r="F464" s="139"/>
      <c r="G464" s="139"/>
    </row>
    <row r="465" spans="1:7" s="10" customFormat="1" ht="27.75" customHeight="1">
      <c r="A465" s="110"/>
      <c r="B465" s="138" t="s">
        <v>521</v>
      </c>
      <c r="C465" s="138"/>
      <c r="D465" s="138"/>
      <c r="E465" s="138"/>
      <c r="F465" s="138"/>
      <c r="G465" s="112"/>
    </row>
    <row r="466" spans="1:7" s="10" customFormat="1" ht="15.75">
      <c r="A466" s="110"/>
      <c r="B466" s="138" t="s">
        <v>522</v>
      </c>
      <c r="C466" s="138"/>
      <c r="D466" s="138"/>
      <c r="E466" s="138"/>
      <c r="F466" s="138"/>
      <c r="G466" s="138"/>
    </row>
    <row r="467" spans="1:7" s="10" customFormat="1" ht="15.75">
      <c r="A467" s="110"/>
      <c r="B467" s="111" t="s">
        <v>523</v>
      </c>
      <c r="C467" s="139"/>
      <c r="D467" s="139"/>
      <c r="E467" s="139"/>
      <c r="F467" s="139"/>
      <c r="G467" s="112"/>
    </row>
    <row r="468" spans="1:7" s="10" customFormat="1" ht="15.75">
      <c r="A468" s="110"/>
      <c r="B468" s="138" t="s">
        <v>524</v>
      </c>
      <c r="C468" s="138"/>
      <c r="D468" s="138"/>
      <c r="E468" s="139"/>
      <c r="F468" s="139"/>
      <c r="G468" s="112"/>
    </row>
    <row r="469" spans="1:7" s="10" customFormat="1" ht="15.75">
      <c r="A469" s="110"/>
      <c r="B469" s="138" t="s">
        <v>525</v>
      </c>
      <c r="C469" s="138"/>
      <c r="D469" s="138"/>
      <c r="E469" s="138"/>
      <c r="F469" s="138"/>
      <c r="G469" s="138"/>
    </row>
    <row r="470" spans="1:6" s="10" customFormat="1" ht="26.25" customHeight="1">
      <c r="A470" s="17"/>
      <c r="B470" s="121" t="s">
        <v>2546</v>
      </c>
      <c r="C470" s="19"/>
      <c r="D470" s="46"/>
      <c r="E470" s="28"/>
      <c r="F470" s="28"/>
    </row>
    <row r="471" spans="1:6" s="10" customFormat="1" ht="12.75">
      <c r="A471" s="17"/>
      <c r="B471" s="18"/>
      <c r="C471" s="19"/>
      <c r="D471" s="46"/>
      <c r="E471" s="28"/>
      <c r="F471" s="28"/>
    </row>
    <row r="472" spans="1:6" s="10" customFormat="1" ht="12.75">
      <c r="A472" s="17"/>
      <c r="B472" s="18"/>
      <c r="C472" s="19"/>
      <c r="D472" s="46"/>
      <c r="E472" s="28"/>
      <c r="F472" s="28"/>
    </row>
    <row r="473" spans="1:6" s="10" customFormat="1" ht="12.75">
      <c r="A473" s="17"/>
      <c r="B473" s="18"/>
      <c r="C473" s="19"/>
      <c r="D473" s="46"/>
      <c r="E473" s="28"/>
      <c r="F473" s="28"/>
    </row>
    <row r="474" spans="1:6" s="10" customFormat="1" ht="12.75">
      <c r="A474" s="17"/>
      <c r="B474" s="18"/>
      <c r="C474" s="19"/>
      <c r="D474" s="46"/>
      <c r="E474" s="28"/>
      <c r="F474" s="28"/>
    </row>
    <row r="475" spans="1:6" s="10" customFormat="1" ht="12.75">
      <c r="A475" s="17"/>
      <c r="B475" s="18"/>
      <c r="C475" s="19"/>
      <c r="D475" s="46"/>
      <c r="E475" s="28"/>
      <c r="F475" s="28"/>
    </row>
    <row r="476" spans="1:6" s="10" customFormat="1" ht="12.75">
      <c r="A476" s="17"/>
      <c r="B476" s="18"/>
      <c r="C476" s="19"/>
      <c r="D476" s="46"/>
      <c r="E476" s="28"/>
      <c r="F476" s="28"/>
    </row>
    <row r="477" spans="1:6" s="10" customFormat="1" ht="12.75">
      <c r="A477" s="17"/>
      <c r="B477" s="18"/>
      <c r="C477" s="19"/>
      <c r="D477" s="46"/>
      <c r="E477" s="28"/>
      <c r="F477" s="28"/>
    </row>
    <row r="478" spans="1:6" s="10" customFormat="1" ht="12.75">
      <c r="A478" s="17"/>
      <c r="B478" s="18"/>
      <c r="C478" s="19"/>
      <c r="D478" s="46"/>
      <c r="E478" s="28"/>
      <c r="F478" s="28"/>
    </row>
    <row r="479" spans="1:6" s="10" customFormat="1" ht="12.75">
      <c r="A479" s="17"/>
      <c r="B479" s="18"/>
      <c r="C479" s="19"/>
      <c r="D479" s="46"/>
      <c r="E479" s="28"/>
      <c r="F479" s="28"/>
    </row>
    <row r="480" spans="1:6" s="10" customFormat="1" ht="12.75">
      <c r="A480" s="17"/>
      <c r="B480" s="18"/>
      <c r="C480" s="19"/>
      <c r="D480" s="46"/>
      <c r="E480" s="28"/>
      <c r="F480" s="28"/>
    </row>
    <row r="481" spans="1:6" s="10" customFormat="1" ht="12.75">
      <c r="A481" s="17"/>
      <c r="B481" s="18"/>
      <c r="C481" s="19"/>
      <c r="D481" s="46"/>
      <c r="E481" s="28"/>
      <c r="F481" s="28"/>
    </row>
    <row r="482" spans="1:6" s="10" customFormat="1" ht="12.75">
      <c r="A482" s="17"/>
      <c r="B482" s="18"/>
      <c r="C482" s="19"/>
      <c r="D482" s="46"/>
      <c r="E482" s="28"/>
      <c r="F482" s="28"/>
    </row>
    <row r="483" spans="1:6" s="10" customFormat="1" ht="12.75">
      <c r="A483" s="17"/>
      <c r="B483" s="18"/>
      <c r="C483" s="19"/>
      <c r="D483" s="46"/>
      <c r="E483" s="28"/>
      <c r="F483" s="28"/>
    </row>
    <row r="484" spans="1:6" s="10" customFormat="1" ht="12.75" customHeight="1">
      <c r="A484" s="17"/>
      <c r="B484" s="18"/>
      <c r="C484" s="19"/>
      <c r="D484" s="46"/>
      <c r="E484" s="28"/>
      <c r="F484" s="28"/>
    </row>
    <row r="485" spans="1:6" ht="12.75" customHeight="1">
      <c r="A485" s="17"/>
      <c r="B485" s="18"/>
      <c r="C485" s="19"/>
      <c r="D485" s="46"/>
      <c r="E485" s="28"/>
      <c r="F485" s="28"/>
    </row>
    <row r="486" spans="1:6" ht="12.75" customHeight="1">
      <c r="A486" s="17"/>
      <c r="B486" s="18"/>
      <c r="C486" s="19"/>
      <c r="D486" s="46"/>
      <c r="E486" s="28"/>
      <c r="F486" s="28"/>
    </row>
    <row r="487" spans="1:6" ht="12.75" customHeight="1">
      <c r="A487" s="17"/>
      <c r="B487" s="18"/>
      <c r="C487" s="19"/>
      <c r="D487" s="46"/>
      <c r="E487" s="28"/>
      <c r="F487" s="28"/>
    </row>
    <row r="488" ht="12.75" customHeight="1">
      <c r="B488" s="5"/>
    </row>
    <row r="489" ht="12.75" customHeight="1">
      <c r="B489" s="5"/>
    </row>
    <row r="490" ht="12.75" customHeight="1">
      <c r="B490" s="5"/>
    </row>
    <row r="491" ht="12.75" customHeight="1">
      <c r="B491" s="5"/>
    </row>
    <row r="492" ht="12.75" customHeight="1">
      <c r="B492" s="5"/>
    </row>
    <row r="493" ht="12.75" customHeight="1">
      <c r="B493" s="5"/>
    </row>
    <row r="494" ht="12.75" customHeight="1">
      <c r="B494" s="5"/>
    </row>
    <row r="495" ht="12.75" customHeight="1">
      <c r="B495" s="5"/>
    </row>
    <row r="496" ht="12.75" customHeight="1">
      <c r="B496" s="5"/>
    </row>
    <row r="497" ht="12.75" customHeight="1">
      <c r="B497" s="5"/>
    </row>
    <row r="498" ht="12.75" customHeight="1">
      <c r="B498" s="5"/>
    </row>
    <row r="499" ht="12.75" customHeight="1">
      <c r="B499" s="5"/>
    </row>
    <row r="500" ht="12.75" customHeight="1">
      <c r="B500" s="5"/>
    </row>
    <row r="501" ht="12.75" customHeight="1">
      <c r="B501" s="5"/>
    </row>
    <row r="502" ht="12.75" customHeight="1">
      <c r="B502" s="5"/>
    </row>
    <row r="503" ht="12.75" customHeight="1">
      <c r="B503" s="5"/>
    </row>
    <row r="504" ht="12.75" customHeight="1">
      <c r="B504" s="5"/>
    </row>
    <row r="505" ht="12.75" customHeight="1">
      <c r="B505" s="5"/>
    </row>
    <row r="506" ht="12.75" customHeight="1">
      <c r="B506" s="5"/>
    </row>
    <row r="507" ht="12.75" customHeight="1">
      <c r="B507" s="5"/>
    </row>
    <row r="508" ht="12.75" customHeight="1">
      <c r="B508" s="5"/>
    </row>
    <row r="509" ht="12.75" customHeight="1">
      <c r="B509" s="5"/>
    </row>
    <row r="510" ht="12.75" customHeight="1">
      <c r="B510" s="5"/>
    </row>
    <row r="511" ht="12.75" customHeight="1">
      <c r="B511" s="5"/>
    </row>
    <row r="512" ht="12.75" customHeight="1">
      <c r="B512" s="5"/>
    </row>
    <row r="513" ht="12.75" customHeight="1">
      <c r="B513" s="5"/>
    </row>
    <row r="514" ht="12.75" customHeight="1">
      <c r="B514" s="5"/>
    </row>
    <row r="515" ht="12.75" customHeight="1">
      <c r="B515" s="5"/>
    </row>
    <row r="516" ht="12.75" customHeight="1">
      <c r="B516" s="5"/>
    </row>
    <row r="517" ht="12.75" customHeight="1">
      <c r="B517" s="5"/>
    </row>
    <row r="518" ht="12.75" customHeight="1">
      <c r="B518" s="5"/>
    </row>
    <row r="519" ht="12.75" customHeight="1">
      <c r="B519" s="5"/>
    </row>
    <row r="520" ht="12.75" customHeight="1">
      <c r="B520" s="5"/>
    </row>
    <row r="521" ht="12.75" customHeight="1">
      <c r="B521" s="5"/>
    </row>
    <row r="522" ht="12.75" customHeight="1">
      <c r="B522" s="5"/>
    </row>
    <row r="523" ht="12.75" customHeight="1">
      <c r="B523" s="5"/>
    </row>
    <row r="524" ht="12.75" customHeight="1">
      <c r="B524" s="5"/>
    </row>
    <row r="525" ht="12.75" customHeight="1">
      <c r="B525" s="5"/>
    </row>
    <row r="526" ht="12.75" customHeight="1">
      <c r="B526" s="5"/>
    </row>
    <row r="527" ht="12.75" customHeight="1">
      <c r="B527" s="5"/>
    </row>
    <row r="528" ht="12.75" customHeight="1">
      <c r="B528" s="5"/>
    </row>
    <row r="529" ht="12.75" customHeight="1">
      <c r="B529" s="5"/>
    </row>
    <row r="530" ht="12.75" customHeight="1">
      <c r="B530" s="5"/>
    </row>
    <row r="531" ht="12.75" customHeight="1">
      <c r="B531" s="5"/>
    </row>
    <row r="532" ht="12.75" customHeight="1">
      <c r="B532" s="5"/>
    </row>
    <row r="533" ht="12.75" customHeight="1">
      <c r="B533" s="5"/>
    </row>
    <row r="534" ht="12.75" customHeight="1">
      <c r="B534" s="5"/>
    </row>
    <row r="535" ht="12.75" customHeight="1">
      <c r="B535" s="5"/>
    </row>
    <row r="536" ht="12.75" customHeight="1">
      <c r="B536" s="5"/>
    </row>
    <row r="537" ht="12.75" customHeight="1">
      <c r="B537" s="5"/>
    </row>
    <row r="538" ht="12.75" customHeight="1">
      <c r="B538" s="5"/>
    </row>
    <row r="539" ht="12.75" customHeight="1">
      <c r="B539" s="5"/>
    </row>
    <row r="540" ht="12.75" customHeight="1">
      <c r="B540" s="5"/>
    </row>
    <row r="541" ht="12.75" customHeight="1">
      <c r="B541" s="5"/>
    </row>
    <row r="542" ht="12.75" customHeight="1">
      <c r="B542" s="5"/>
    </row>
    <row r="543" ht="12.75" customHeight="1">
      <c r="B543" s="5"/>
    </row>
    <row r="544" ht="12.75" customHeight="1">
      <c r="B544" s="5"/>
    </row>
    <row r="545" ht="12.75" customHeight="1">
      <c r="B545" s="5"/>
    </row>
    <row r="546" ht="12.75" customHeight="1">
      <c r="B546" s="5"/>
    </row>
    <row r="547" ht="12.75" customHeight="1">
      <c r="B547" s="5"/>
    </row>
    <row r="548" ht="12.75" customHeight="1">
      <c r="B548" s="5"/>
    </row>
    <row r="549" ht="12.75" customHeight="1">
      <c r="B549" s="5"/>
    </row>
    <row r="550" ht="12.75" customHeight="1">
      <c r="B550" s="5"/>
    </row>
    <row r="551" ht="12.75" customHeight="1">
      <c r="B551" s="5"/>
    </row>
    <row r="552" ht="12.75" customHeight="1">
      <c r="B552" s="5"/>
    </row>
    <row r="553" ht="12.75" customHeight="1">
      <c r="B553" s="5"/>
    </row>
    <row r="554" ht="12.75">
      <c r="B554" s="5"/>
    </row>
    <row r="555" ht="12.75">
      <c r="B555" s="5"/>
    </row>
    <row r="556" ht="12.75">
      <c r="B556" s="5"/>
    </row>
    <row r="557" ht="12.75">
      <c r="B557" s="5"/>
    </row>
    <row r="558" ht="12.75">
      <c r="B558" s="5"/>
    </row>
    <row r="559" ht="12.75">
      <c r="B559" s="5"/>
    </row>
    <row r="560" ht="12.75">
      <c r="B560" s="5"/>
    </row>
    <row r="561" ht="12.75">
      <c r="B561" s="5"/>
    </row>
    <row r="562" ht="12.75">
      <c r="B562" s="5"/>
    </row>
    <row r="563" ht="12.75">
      <c r="B563" s="5"/>
    </row>
    <row r="564" ht="12.75">
      <c r="B564" s="5"/>
    </row>
    <row r="565" ht="12.75">
      <c r="B565" s="5"/>
    </row>
    <row r="566" ht="12.75">
      <c r="B566" s="5"/>
    </row>
    <row r="567" ht="12.75">
      <c r="B567" s="5"/>
    </row>
    <row r="568" ht="12.75">
      <c r="B568" s="5"/>
    </row>
    <row r="569" ht="12.75">
      <c r="B569" s="5"/>
    </row>
    <row r="570" ht="12.75">
      <c r="B570" s="5"/>
    </row>
    <row r="571" ht="12.75">
      <c r="B571" s="5"/>
    </row>
    <row r="572" ht="12.75">
      <c r="B572" s="5"/>
    </row>
    <row r="573" ht="12.75">
      <c r="B573" s="5"/>
    </row>
    <row r="574" ht="12.75">
      <c r="B574" s="5"/>
    </row>
    <row r="575" ht="12.75">
      <c r="B575" s="5"/>
    </row>
    <row r="576" ht="12.75">
      <c r="B576" s="5"/>
    </row>
    <row r="577" ht="12.75">
      <c r="B577" s="5"/>
    </row>
    <row r="578" ht="12.75">
      <c r="B578" s="5"/>
    </row>
    <row r="579" ht="12.75">
      <c r="B579" s="5"/>
    </row>
    <row r="580" ht="12.75">
      <c r="B580" s="5"/>
    </row>
    <row r="581" ht="12.75">
      <c r="B581" s="5"/>
    </row>
    <row r="582" ht="12.75">
      <c r="B582" s="5"/>
    </row>
    <row r="583" ht="12.75">
      <c r="B583" s="5"/>
    </row>
    <row r="584" ht="12.75">
      <c r="B584" s="5"/>
    </row>
    <row r="585" ht="12.75">
      <c r="B585" s="5"/>
    </row>
    <row r="586" ht="12.75">
      <c r="B586" s="5"/>
    </row>
    <row r="587" ht="12.75">
      <c r="B587" s="5"/>
    </row>
    <row r="588" ht="12.75">
      <c r="B588" s="5"/>
    </row>
    <row r="589" ht="12.75">
      <c r="B589" s="5"/>
    </row>
    <row r="590" ht="12.75">
      <c r="B590" s="5"/>
    </row>
    <row r="591" ht="12.75">
      <c r="B591" s="5"/>
    </row>
    <row r="592" ht="12.75">
      <c r="B592" s="5"/>
    </row>
    <row r="593" ht="12.75">
      <c r="B593" s="5"/>
    </row>
    <row r="594" ht="12.75">
      <c r="B594" s="5"/>
    </row>
    <row r="595" ht="12.75">
      <c r="B595" s="5"/>
    </row>
    <row r="596" ht="12.75">
      <c r="B596" s="5"/>
    </row>
    <row r="597" ht="12.75">
      <c r="B597" s="5"/>
    </row>
    <row r="598" ht="12.75">
      <c r="B598" s="5"/>
    </row>
    <row r="599" ht="12.75">
      <c r="B599" s="5"/>
    </row>
    <row r="600" ht="12.75">
      <c r="B600" s="5"/>
    </row>
    <row r="601" ht="12.75">
      <c r="B601" s="5"/>
    </row>
    <row r="602" ht="12.75">
      <c r="B602" s="5"/>
    </row>
    <row r="603" ht="12.75">
      <c r="B603" s="5"/>
    </row>
    <row r="604" ht="12.75">
      <c r="B604" s="5"/>
    </row>
    <row r="605" ht="12.75">
      <c r="B605" s="5"/>
    </row>
    <row r="606" ht="12.75">
      <c r="B606" s="5"/>
    </row>
    <row r="607" ht="12.75">
      <c r="B607" s="5"/>
    </row>
    <row r="608" ht="12.75">
      <c r="B608" s="5"/>
    </row>
    <row r="609" ht="12.75">
      <c r="B609" s="5"/>
    </row>
    <row r="610" ht="12.75">
      <c r="B610" s="5"/>
    </row>
    <row r="611" ht="12.75">
      <c r="B611" s="5"/>
    </row>
    <row r="612" ht="12.75">
      <c r="B612" s="5"/>
    </row>
    <row r="613" ht="12.75">
      <c r="B613" s="5"/>
    </row>
    <row r="614" ht="12.75">
      <c r="B614" s="5"/>
    </row>
    <row r="615" ht="12.75">
      <c r="B615" s="5"/>
    </row>
    <row r="616" ht="12.75">
      <c r="B616" s="5"/>
    </row>
    <row r="617" ht="12.75">
      <c r="B617" s="5"/>
    </row>
    <row r="618" ht="12.75">
      <c r="B618" s="5"/>
    </row>
    <row r="619" ht="12.75">
      <c r="B619" s="5"/>
    </row>
    <row r="620" ht="12.75">
      <c r="B620" s="5"/>
    </row>
    <row r="621" ht="12.75">
      <c r="B621" s="5"/>
    </row>
    <row r="622" ht="12.75">
      <c r="B622" s="5"/>
    </row>
    <row r="623" ht="12.75">
      <c r="B623" s="5"/>
    </row>
    <row r="624" ht="12.75">
      <c r="B624" s="5"/>
    </row>
    <row r="625" ht="12.75">
      <c r="B625" s="5"/>
    </row>
    <row r="626" ht="12.75">
      <c r="B626" s="5"/>
    </row>
    <row r="627" ht="12.75">
      <c r="B627" s="5"/>
    </row>
    <row r="628" ht="12.75">
      <c r="B628" s="5"/>
    </row>
    <row r="629" ht="12.75">
      <c r="B629" s="5"/>
    </row>
    <row r="630" ht="12.75">
      <c r="B630" s="5"/>
    </row>
    <row r="631" ht="12.75">
      <c r="B631" s="5"/>
    </row>
    <row r="632" ht="12.75">
      <c r="B632" s="5"/>
    </row>
    <row r="633" ht="12.75">
      <c r="B633" s="5"/>
    </row>
    <row r="634" ht="12.75">
      <c r="B634" s="5"/>
    </row>
    <row r="635" ht="12.75">
      <c r="B635" s="5"/>
    </row>
    <row r="636" ht="12.75">
      <c r="B636" s="5"/>
    </row>
    <row r="637" ht="12.75">
      <c r="B637" s="5"/>
    </row>
    <row r="638" ht="12.75">
      <c r="B638" s="5"/>
    </row>
    <row r="639" ht="12.75">
      <c r="B639" s="5"/>
    </row>
    <row r="640" ht="12.75">
      <c r="B640" s="5"/>
    </row>
    <row r="641" ht="12.75">
      <c r="B641" s="5"/>
    </row>
    <row r="642" ht="12.75">
      <c r="B642" s="5"/>
    </row>
    <row r="643" ht="12.75">
      <c r="B643" s="5"/>
    </row>
    <row r="644" ht="12.75">
      <c r="B644" s="5"/>
    </row>
    <row r="645" ht="12.75">
      <c r="B645" s="5"/>
    </row>
    <row r="646" ht="12.75">
      <c r="B646" s="5"/>
    </row>
    <row r="647" ht="12.75">
      <c r="B647" s="5"/>
    </row>
    <row r="648" ht="12.75">
      <c r="B648" s="5"/>
    </row>
    <row r="649" ht="12.75">
      <c r="B649" s="5"/>
    </row>
    <row r="650" ht="12.75">
      <c r="B650" s="5"/>
    </row>
    <row r="651" ht="12.75">
      <c r="B651" s="5"/>
    </row>
    <row r="652" ht="12.75">
      <c r="B652" s="5"/>
    </row>
    <row r="653" ht="12.75">
      <c r="B653" s="5"/>
    </row>
    <row r="654" ht="12.75">
      <c r="B654" s="5"/>
    </row>
    <row r="655" ht="12.75">
      <c r="B655" s="5"/>
    </row>
    <row r="656" ht="12.75">
      <c r="B656" s="5"/>
    </row>
    <row r="657" ht="12.75">
      <c r="B657" s="5"/>
    </row>
    <row r="658" ht="12.75">
      <c r="B658" s="5"/>
    </row>
    <row r="659" ht="12.75">
      <c r="B659" s="5"/>
    </row>
    <row r="660" ht="12.75">
      <c r="B660" s="5"/>
    </row>
    <row r="661" ht="12.75">
      <c r="B661" s="5"/>
    </row>
    <row r="662" ht="12.75">
      <c r="B662" s="5"/>
    </row>
    <row r="663" ht="12.75">
      <c r="B663" s="5"/>
    </row>
    <row r="664" ht="12.75">
      <c r="B664" s="5"/>
    </row>
    <row r="665" ht="12.75">
      <c r="B665" s="5"/>
    </row>
    <row r="666" ht="12.75">
      <c r="B666" s="5"/>
    </row>
    <row r="667" ht="12.75">
      <c r="B667" s="5"/>
    </row>
    <row r="668" ht="12.75">
      <c r="B668" s="5"/>
    </row>
    <row r="669" ht="12.75">
      <c r="B669" s="5"/>
    </row>
    <row r="670" ht="12.75">
      <c r="B670" s="5"/>
    </row>
    <row r="671" ht="12.75">
      <c r="B671" s="5"/>
    </row>
    <row r="672" ht="12.75">
      <c r="B672" s="5"/>
    </row>
    <row r="673" ht="12.75">
      <c r="B673" s="5"/>
    </row>
    <row r="674" ht="12.75">
      <c r="B674" s="5"/>
    </row>
    <row r="675" ht="12.75">
      <c r="B675" s="5"/>
    </row>
    <row r="676" ht="12.75">
      <c r="B676" s="5"/>
    </row>
    <row r="677" ht="12.75">
      <c r="B677" s="5"/>
    </row>
    <row r="678" ht="12.75">
      <c r="B678" s="5"/>
    </row>
    <row r="679" ht="12.75">
      <c r="B679" s="5"/>
    </row>
    <row r="680" ht="12.75">
      <c r="B680" s="5"/>
    </row>
    <row r="681" ht="12.75">
      <c r="B681" s="5"/>
    </row>
    <row r="682" ht="12.75">
      <c r="B682" s="5"/>
    </row>
    <row r="683" ht="12.75">
      <c r="B683" s="5"/>
    </row>
    <row r="684" ht="12.75">
      <c r="B684" s="5"/>
    </row>
    <row r="685" ht="12.75">
      <c r="B685" s="5"/>
    </row>
    <row r="686" ht="12.75">
      <c r="B686" s="5"/>
    </row>
    <row r="687" ht="12.75">
      <c r="B687" s="5"/>
    </row>
    <row r="688" ht="12.75">
      <c r="B688" s="5"/>
    </row>
    <row r="689" ht="12.75">
      <c r="B689" s="5"/>
    </row>
    <row r="690" ht="12.75">
      <c r="B690" s="5"/>
    </row>
    <row r="691" ht="12.75">
      <c r="B691" s="5"/>
    </row>
    <row r="692" ht="12.75">
      <c r="B692" s="5"/>
    </row>
    <row r="693" ht="12.75">
      <c r="B693" s="5"/>
    </row>
    <row r="694" ht="12.75">
      <c r="B694" s="5"/>
    </row>
    <row r="695" ht="12.75">
      <c r="B695" s="5"/>
    </row>
    <row r="696" ht="12.75">
      <c r="B696" s="5"/>
    </row>
    <row r="697" ht="12.75">
      <c r="B697" s="5"/>
    </row>
    <row r="698" ht="12.75">
      <c r="B698" s="5"/>
    </row>
    <row r="699" ht="12.75">
      <c r="B699" s="5"/>
    </row>
    <row r="700" ht="12.75">
      <c r="B700" s="5"/>
    </row>
    <row r="701" ht="12.75">
      <c r="B701" s="5"/>
    </row>
    <row r="702" ht="12.75">
      <c r="B702" s="5"/>
    </row>
    <row r="703" ht="12.75">
      <c r="B703" s="5"/>
    </row>
    <row r="704" ht="12.75">
      <c r="B704" s="5"/>
    </row>
    <row r="705" ht="12.75">
      <c r="B705" s="5"/>
    </row>
    <row r="706" ht="12.75">
      <c r="B706" s="5"/>
    </row>
    <row r="707" ht="12.75">
      <c r="B707" s="5"/>
    </row>
    <row r="708" ht="12.75">
      <c r="B708" s="5"/>
    </row>
    <row r="709" ht="12.75">
      <c r="B709" s="5"/>
    </row>
    <row r="710" ht="12.75">
      <c r="B710" s="5"/>
    </row>
    <row r="711" ht="12.75">
      <c r="B711" s="5"/>
    </row>
    <row r="712" ht="12.75">
      <c r="B712" s="5"/>
    </row>
    <row r="713" ht="12.75">
      <c r="B713" s="5"/>
    </row>
    <row r="714" ht="12.75">
      <c r="B714" s="5"/>
    </row>
    <row r="715" ht="12.75">
      <c r="B715" s="5"/>
    </row>
    <row r="716" ht="12.75">
      <c r="B716" s="5"/>
    </row>
    <row r="717" ht="12.75">
      <c r="B717" s="5"/>
    </row>
    <row r="718" ht="12.75">
      <c r="B718" s="5"/>
    </row>
    <row r="719" ht="12.75">
      <c r="B719" s="5"/>
    </row>
    <row r="720" ht="12.75">
      <c r="B720" s="5"/>
    </row>
    <row r="721" ht="12.75">
      <c r="B721" s="5"/>
    </row>
    <row r="722" ht="12.75">
      <c r="B722" s="5"/>
    </row>
    <row r="723" ht="12.75">
      <c r="B723" s="5"/>
    </row>
    <row r="724" ht="12.75">
      <c r="B724" s="5"/>
    </row>
    <row r="725" ht="12.75">
      <c r="B725" s="5"/>
    </row>
    <row r="726" ht="12.75">
      <c r="B726" s="5"/>
    </row>
    <row r="727" ht="12.75">
      <c r="B727" s="5"/>
    </row>
    <row r="728" ht="12.75">
      <c r="B728" s="5"/>
    </row>
    <row r="729" ht="12.75">
      <c r="B729" s="5"/>
    </row>
    <row r="730" ht="12.75">
      <c r="B730" s="5"/>
    </row>
    <row r="731" ht="12.75">
      <c r="B731" s="5"/>
    </row>
    <row r="732" ht="12.75">
      <c r="B732" s="5"/>
    </row>
    <row r="733" ht="12.75">
      <c r="B733" s="5"/>
    </row>
    <row r="734" ht="12.75">
      <c r="B734" s="5"/>
    </row>
    <row r="735" ht="12.75">
      <c r="B735" s="5"/>
    </row>
    <row r="736" ht="12.75" customHeight="1">
      <c r="B736" s="5"/>
    </row>
    <row r="737" ht="12.75" customHeight="1">
      <c r="B737" s="5"/>
    </row>
    <row r="738" ht="12.75" customHeight="1">
      <c r="B738" s="5"/>
    </row>
    <row r="739" ht="12.75" customHeight="1">
      <c r="B739" s="5"/>
    </row>
    <row r="740" ht="12.75" customHeight="1">
      <c r="B740" s="5"/>
    </row>
    <row r="741" ht="12.75" customHeight="1">
      <c r="B741" s="5"/>
    </row>
    <row r="742" ht="12.75" customHeight="1">
      <c r="B742" s="5"/>
    </row>
    <row r="743" ht="12.75" customHeight="1">
      <c r="B743" s="5"/>
    </row>
    <row r="744" ht="12.75" customHeight="1">
      <c r="B744" s="5"/>
    </row>
    <row r="745" ht="12.75" customHeight="1">
      <c r="B745" s="5"/>
    </row>
    <row r="746" ht="12.75" customHeight="1">
      <c r="B746" s="5"/>
    </row>
    <row r="747" ht="12.75" customHeight="1">
      <c r="B747" s="5"/>
    </row>
    <row r="748" ht="12.75" customHeight="1">
      <c r="B748" s="5"/>
    </row>
    <row r="749" ht="12.75" customHeight="1">
      <c r="B749" s="5"/>
    </row>
    <row r="750" ht="12.75" customHeight="1">
      <c r="B750" s="5"/>
    </row>
    <row r="751" ht="12.75" customHeight="1">
      <c r="B751" s="5"/>
    </row>
    <row r="752" ht="12.75" customHeight="1">
      <c r="B752" s="5"/>
    </row>
    <row r="753" ht="12.75" customHeight="1">
      <c r="B753" s="5"/>
    </row>
    <row r="754" ht="12.75" customHeight="1">
      <c r="B754" s="5"/>
    </row>
    <row r="755" ht="12.75" customHeight="1">
      <c r="B755" s="5"/>
    </row>
    <row r="756" ht="12.75" customHeight="1">
      <c r="B756" s="5"/>
    </row>
    <row r="757" ht="12.75" customHeight="1">
      <c r="B757" s="5"/>
    </row>
    <row r="758" ht="12.75" customHeight="1">
      <c r="B758" s="5"/>
    </row>
    <row r="759" ht="12.75" customHeight="1">
      <c r="B759" s="5"/>
    </row>
    <row r="760" ht="12.75" customHeight="1">
      <c r="B760" s="5"/>
    </row>
    <row r="761" ht="12.75" customHeight="1">
      <c r="B761" s="5"/>
    </row>
    <row r="762" ht="12.75" customHeight="1">
      <c r="B762" s="5"/>
    </row>
    <row r="763" ht="12.75" customHeight="1">
      <c r="B763" s="5"/>
    </row>
    <row r="764" ht="12.75" customHeight="1">
      <c r="B764" s="5"/>
    </row>
    <row r="765" ht="12.75" customHeight="1">
      <c r="B765" s="5"/>
    </row>
    <row r="766" ht="12.75" customHeight="1">
      <c r="B766" s="5"/>
    </row>
    <row r="767" ht="12.75" customHeight="1">
      <c r="B767" s="5"/>
    </row>
    <row r="768" ht="12.75" customHeight="1">
      <c r="B768" s="5"/>
    </row>
    <row r="769" ht="12.75" customHeight="1">
      <c r="B769" s="5"/>
    </row>
    <row r="770" ht="12.75" customHeight="1">
      <c r="B770" s="5"/>
    </row>
    <row r="771" ht="12.75" customHeight="1">
      <c r="B771" s="5"/>
    </row>
    <row r="772" ht="12.75" customHeight="1">
      <c r="B772" s="5"/>
    </row>
    <row r="773" ht="12.75" customHeight="1">
      <c r="B773" s="5"/>
    </row>
    <row r="774" ht="12.75" customHeight="1">
      <c r="B774" s="5"/>
    </row>
    <row r="775" ht="12.75" customHeight="1">
      <c r="B775" s="5"/>
    </row>
    <row r="776" ht="12.75" customHeight="1">
      <c r="B776" s="5"/>
    </row>
    <row r="777" ht="12.75" customHeight="1">
      <c r="B777" s="5"/>
    </row>
    <row r="778" ht="12.75" customHeight="1">
      <c r="B778" s="5"/>
    </row>
    <row r="779" ht="12.75" customHeight="1">
      <c r="B779" s="5"/>
    </row>
    <row r="780" ht="12.75" customHeight="1">
      <c r="B780" s="5"/>
    </row>
    <row r="781" ht="12.75" customHeight="1">
      <c r="B781" s="5"/>
    </row>
    <row r="782" ht="12.75" customHeight="1">
      <c r="B782" s="5"/>
    </row>
    <row r="783" ht="12.75" customHeight="1">
      <c r="B783" s="5"/>
    </row>
    <row r="784" ht="12.75" customHeight="1">
      <c r="B784" s="5"/>
    </row>
    <row r="785" ht="12.75" customHeight="1">
      <c r="B785" s="5"/>
    </row>
    <row r="786" ht="12.75" customHeight="1">
      <c r="B786" s="5"/>
    </row>
    <row r="787" ht="12.75" customHeight="1">
      <c r="B787" s="5"/>
    </row>
    <row r="788" ht="12.75" customHeight="1">
      <c r="B788" s="5"/>
    </row>
    <row r="789" ht="12.75" customHeight="1">
      <c r="B789" s="5"/>
    </row>
    <row r="790" ht="12.75" customHeight="1">
      <c r="B790" s="5"/>
    </row>
    <row r="791" ht="12.75" customHeight="1">
      <c r="B791" s="5"/>
    </row>
    <row r="792" ht="12.75" customHeight="1">
      <c r="B792" s="5"/>
    </row>
    <row r="793" ht="12.75" customHeight="1">
      <c r="B793" s="5"/>
    </row>
    <row r="794" ht="12.75" customHeight="1">
      <c r="B794" s="5"/>
    </row>
    <row r="795" ht="12.75" customHeight="1">
      <c r="B795" s="5"/>
    </row>
    <row r="796" ht="12.75" customHeight="1">
      <c r="B796" s="5"/>
    </row>
    <row r="797" ht="12.75" customHeight="1">
      <c r="B797" s="5"/>
    </row>
    <row r="798" ht="12.75" customHeight="1">
      <c r="B798" s="5"/>
    </row>
    <row r="799" ht="12.75" customHeight="1">
      <c r="B799" s="5"/>
    </row>
    <row r="800" ht="12.75" customHeight="1">
      <c r="B800" s="5"/>
    </row>
    <row r="801" ht="12.75" customHeight="1">
      <c r="B801" s="5"/>
    </row>
    <row r="802" ht="12.75" customHeight="1">
      <c r="B802" s="5"/>
    </row>
    <row r="803" ht="12.75" customHeight="1">
      <c r="B803" s="5"/>
    </row>
    <row r="804" ht="12.75" customHeight="1">
      <c r="B804" s="5"/>
    </row>
    <row r="805" ht="12.75" customHeight="1">
      <c r="B805" s="5"/>
    </row>
    <row r="806" ht="12.75" customHeight="1">
      <c r="B806" s="5"/>
    </row>
    <row r="807" ht="12.75" customHeight="1">
      <c r="B807" s="5"/>
    </row>
    <row r="808" ht="12.75" customHeight="1">
      <c r="B808" s="5"/>
    </row>
    <row r="809" ht="12.75" customHeight="1">
      <c r="B809" s="5"/>
    </row>
    <row r="810" ht="12.75" customHeight="1">
      <c r="B810" s="5"/>
    </row>
    <row r="811" ht="12.75" customHeight="1">
      <c r="B811" s="5"/>
    </row>
    <row r="812" ht="12.75" customHeight="1">
      <c r="B812" s="5"/>
    </row>
    <row r="813" ht="12.75" customHeight="1">
      <c r="B813" s="5"/>
    </row>
    <row r="814" ht="12.75" customHeight="1">
      <c r="B814" s="5"/>
    </row>
    <row r="815" ht="12.75" customHeight="1">
      <c r="B815" s="5"/>
    </row>
    <row r="816" ht="12.75" customHeight="1">
      <c r="B816" s="5"/>
    </row>
    <row r="817" ht="12.75" customHeight="1">
      <c r="B817" s="5"/>
    </row>
    <row r="818" ht="12.75" customHeight="1">
      <c r="B818" s="5"/>
    </row>
    <row r="819" ht="12.75" customHeight="1">
      <c r="B819" s="5"/>
    </row>
    <row r="820" ht="12.75" customHeight="1">
      <c r="B820" s="5"/>
    </row>
    <row r="821" ht="12.75" customHeight="1">
      <c r="B821" s="5"/>
    </row>
    <row r="822" ht="12.75" customHeight="1">
      <c r="B822" s="5"/>
    </row>
    <row r="823" ht="12.75" customHeight="1">
      <c r="B823" s="5"/>
    </row>
    <row r="824" ht="12.75" customHeight="1">
      <c r="B824" s="5"/>
    </row>
    <row r="825" ht="12.75" customHeight="1">
      <c r="B825" s="5"/>
    </row>
    <row r="826" ht="12.75" customHeight="1">
      <c r="B826" s="5"/>
    </row>
    <row r="827" ht="12.75" customHeight="1">
      <c r="B827" s="5"/>
    </row>
    <row r="828" ht="12.75" customHeight="1">
      <c r="B828" s="5"/>
    </row>
    <row r="829" ht="12.75" customHeight="1">
      <c r="B829" s="5"/>
    </row>
    <row r="830" ht="12.75" customHeight="1">
      <c r="B830" s="5"/>
    </row>
    <row r="831" ht="12.75" customHeight="1">
      <c r="B831" s="5"/>
    </row>
    <row r="832" ht="12.75" customHeight="1">
      <c r="B832" s="5"/>
    </row>
    <row r="833" ht="12.75" customHeight="1">
      <c r="B833" s="5"/>
    </row>
    <row r="834" ht="12.75" customHeight="1">
      <c r="B834" s="5"/>
    </row>
    <row r="835" ht="12.75" customHeight="1">
      <c r="B835" s="5"/>
    </row>
    <row r="836" ht="12.75" customHeight="1">
      <c r="B836" s="5"/>
    </row>
    <row r="837" ht="12.75" customHeight="1">
      <c r="B837" s="5"/>
    </row>
    <row r="838" ht="12.75" customHeight="1">
      <c r="B838" s="5"/>
    </row>
    <row r="839" ht="12.75" customHeight="1">
      <c r="B839" s="5"/>
    </row>
    <row r="840" ht="12.75" customHeight="1">
      <c r="B840" s="5"/>
    </row>
    <row r="841" ht="12.75" customHeight="1">
      <c r="B841" s="5"/>
    </row>
    <row r="842" ht="12.75" customHeight="1">
      <c r="B842" s="5"/>
    </row>
    <row r="843" ht="12.75" customHeight="1">
      <c r="B843" s="5"/>
    </row>
    <row r="844" ht="12.75" customHeight="1">
      <c r="B844" s="5"/>
    </row>
    <row r="845" ht="12.75" customHeight="1">
      <c r="B845" s="5"/>
    </row>
    <row r="846" ht="12.75" customHeight="1">
      <c r="B846" s="5"/>
    </row>
    <row r="847" ht="12.75" customHeight="1">
      <c r="B847" s="5"/>
    </row>
    <row r="848" ht="12.75" customHeight="1">
      <c r="B848" s="5"/>
    </row>
    <row r="849" ht="12.75" customHeight="1">
      <c r="B849" s="5"/>
    </row>
    <row r="850" ht="12.75" customHeight="1">
      <c r="B850" s="5"/>
    </row>
    <row r="851" ht="12.75" customHeight="1">
      <c r="B851" s="5"/>
    </row>
    <row r="852" ht="12.75" customHeight="1">
      <c r="B852" s="5"/>
    </row>
    <row r="853" ht="12.75" customHeight="1">
      <c r="B853" s="5"/>
    </row>
    <row r="854" ht="12.75" customHeight="1">
      <c r="B854" s="5"/>
    </row>
    <row r="855" ht="12.75" customHeight="1">
      <c r="B855" s="5"/>
    </row>
    <row r="856" ht="12.75" customHeight="1">
      <c r="B856" s="5"/>
    </row>
    <row r="857" ht="12.75" customHeight="1">
      <c r="B857" s="5"/>
    </row>
    <row r="858" ht="12.75" customHeight="1">
      <c r="B858" s="5"/>
    </row>
    <row r="859" ht="12.75" customHeight="1">
      <c r="B859" s="5"/>
    </row>
    <row r="860" ht="12.75" customHeight="1">
      <c r="B860" s="5"/>
    </row>
    <row r="861" ht="12.75" customHeight="1">
      <c r="B861" s="5"/>
    </row>
    <row r="862" ht="12.75" customHeight="1">
      <c r="B862" s="5"/>
    </row>
    <row r="863" ht="12.75" customHeight="1">
      <c r="B863" s="5"/>
    </row>
    <row r="864" ht="12.75" customHeight="1">
      <c r="B864" s="5"/>
    </row>
    <row r="865" ht="12.75" customHeight="1">
      <c r="B865" s="5"/>
    </row>
    <row r="866" ht="12.75" customHeight="1">
      <c r="B866" s="5"/>
    </row>
    <row r="867" ht="12.75" customHeight="1">
      <c r="B867" s="5"/>
    </row>
    <row r="868" ht="12.75" customHeight="1">
      <c r="B868" s="5"/>
    </row>
    <row r="869" ht="12.75" customHeight="1">
      <c r="B869" s="5"/>
    </row>
    <row r="870" ht="12.75" customHeight="1">
      <c r="B870" s="5"/>
    </row>
    <row r="871" ht="12.75" customHeight="1">
      <c r="B871" s="5"/>
    </row>
    <row r="872" ht="12.75" customHeight="1">
      <c r="B872" s="5"/>
    </row>
    <row r="873" ht="12.75" customHeight="1">
      <c r="B873" s="5"/>
    </row>
    <row r="874" ht="12.75" customHeight="1">
      <c r="B874" s="5"/>
    </row>
    <row r="875" ht="12.75" customHeight="1">
      <c r="B875" s="5"/>
    </row>
    <row r="876" ht="12.75" customHeight="1">
      <c r="B876" s="5"/>
    </row>
    <row r="877" ht="12.75" customHeight="1">
      <c r="B877" s="5"/>
    </row>
    <row r="878" ht="12.75" customHeight="1">
      <c r="B878" s="5"/>
    </row>
    <row r="879" ht="12.75" customHeight="1">
      <c r="B879" s="5"/>
    </row>
    <row r="880" ht="12.75" customHeight="1">
      <c r="B880" s="5"/>
    </row>
    <row r="881" ht="12.75" customHeight="1">
      <c r="B881" s="5"/>
    </row>
    <row r="882" ht="12.75" customHeight="1">
      <c r="B882" s="5"/>
    </row>
    <row r="883" ht="12.75" customHeight="1">
      <c r="B883" s="5"/>
    </row>
    <row r="884" ht="12.75" customHeight="1">
      <c r="B884" s="5"/>
    </row>
    <row r="885" ht="12.75" customHeight="1">
      <c r="B885" s="5"/>
    </row>
    <row r="886" ht="12.75" customHeight="1">
      <c r="B886" s="5"/>
    </row>
    <row r="887" ht="12.75" customHeight="1">
      <c r="B887" s="5"/>
    </row>
    <row r="888" ht="12.75" customHeight="1">
      <c r="B888" s="5"/>
    </row>
    <row r="889" ht="12.75" customHeight="1">
      <c r="B889" s="5"/>
    </row>
    <row r="890" ht="12.75" customHeight="1">
      <c r="B890" s="5"/>
    </row>
    <row r="891" ht="12.75" customHeight="1">
      <c r="B891" s="5"/>
    </row>
    <row r="892" ht="12.75" customHeight="1">
      <c r="B892" s="5"/>
    </row>
    <row r="893" ht="12.75" customHeight="1">
      <c r="B893" s="5"/>
    </row>
    <row r="894" ht="12.75" customHeight="1">
      <c r="B894" s="5"/>
    </row>
    <row r="895" ht="12.75" customHeight="1">
      <c r="B895" s="5"/>
    </row>
    <row r="896" ht="12.75" customHeight="1">
      <c r="B896" s="5"/>
    </row>
    <row r="897" ht="12.75" customHeight="1">
      <c r="B897" s="5"/>
    </row>
    <row r="898" ht="12.75" customHeight="1">
      <c r="B898" s="5"/>
    </row>
    <row r="899" ht="12.75" customHeight="1">
      <c r="B899" s="5"/>
    </row>
    <row r="900" ht="12.75" customHeight="1">
      <c r="B900" s="5"/>
    </row>
    <row r="901" ht="12.75" customHeight="1">
      <c r="B901" s="5"/>
    </row>
    <row r="902" ht="12.75" customHeight="1">
      <c r="B902" s="5"/>
    </row>
    <row r="903" ht="12.75" customHeight="1">
      <c r="B903" s="5"/>
    </row>
    <row r="904" ht="12.75" customHeight="1">
      <c r="B904" s="5"/>
    </row>
    <row r="905" ht="12.75" customHeight="1">
      <c r="B905" s="5"/>
    </row>
    <row r="906" ht="12.75" customHeight="1">
      <c r="B906" s="5"/>
    </row>
    <row r="907" ht="12.75" customHeight="1">
      <c r="B907" s="5"/>
    </row>
    <row r="908" ht="12.75" customHeight="1">
      <c r="B908" s="5"/>
    </row>
    <row r="909" ht="12.75" customHeight="1">
      <c r="B909" s="5"/>
    </row>
    <row r="910" ht="12.75" customHeight="1">
      <c r="B910" s="5"/>
    </row>
    <row r="911" ht="12.75" customHeight="1">
      <c r="B911" s="5"/>
    </row>
    <row r="912" ht="12.75" customHeight="1">
      <c r="B912" s="5"/>
    </row>
    <row r="913" ht="12.75" customHeight="1">
      <c r="B913" s="5"/>
    </row>
    <row r="914" ht="12.75" customHeight="1">
      <c r="B914" s="5"/>
    </row>
    <row r="915" ht="12.75" customHeight="1">
      <c r="B915" s="5"/>
    </row>
    <row r="916" ht="12.75" customHeight="1">
      <c r="B916" s="5"/>
    </row>
    <row r="917" ht="12.75" customHeight="1">
      <c r="B917" s="5"/>
    </row>
    <row r="918" ht="12.75" customHeight="1">
      <c r="B918" s="5"/>
    </row>
    <row r="919" ht="12.75" customHeight="1">
      <c r="B919" s="5"/>
    </row>
    <row r="920" ht="12.75" customHeight="1">
      <c r="B920" s="5"/>
    </row>
    <row r="921" ht="12.75" customHeight="1">
      <c r="B921" s="5"/>
    </row>
    <row r="922" ht="12.75" customHeight="1">
      <c r="B922" s="5"/>
    </row>
    <row r="923" ht="12.75" customHeight="1">
      <c r="B923" s="5"/>
    </row>
    <row r="924" ht="12.75" customHeight="1">
      <c r="B924" s="5"/>
    </row>
    <row r="925" ht="12.75" customHeight="1">
      <c r="B925" s="5"/>
    </row>
    <row r="926" ht="12.75" customHeight="1">
      <c r="B926" s="5"/>
    </row>
    <row r="927" ht="12.75" customHeight="1">
      <c r="B927" s="5"/>
    </row>
    <row r="928" ht="12.75" customHeight="1">
      <c r="B928" s="5"/>
    </row>
    <row r="929" ht="12.75" customHeight="1">
      <c r="B929" s="5"/>
    </row>
    <row r="930" ht="12.75" customHeight="1">
      <c r="B930" s="5"/>
    </row>
    <row r="931" ht="12.75" customHeight="1">
      <c r="B931" s="5"/>
    </row>
    <row r="932" ht="12.75" customHeight="1">
      <c r="B932" s="5"/>
    </row>
    <row r="933" ht="12.75" customHeight="1">
      <c r="B933" s="5"/>
    </row>
    <row r="934" ht="12.75" customHeight="1">
      <c r="B934" s="5"/>
    </row>
    <row r="935" ht="12.75" customHeight="1">
      <c r="B935" s="5"/>
    </row>
    <row r="936" ht="12.75" customHeight="1">
      <c r="B936" s="5"/>
    </row>
    <row r="937" ht="12.75" customHeight="1">
      <c r="B937" s="5"/>
    </row>
    <row r="938" ht="12.75" customHeight="1">
      <c r="B938" s="5"/>
    </row>
    <row r="939" ht="12.75" customHeight="1">
      <c r="B939" s="5"/>
    </row>
    <row r="940" ht="12.75" customHeight="1">
      <c r="B940" s="5"/>
    </row>
    <row r="941" ht="12.75" customHeight="1">
      <c r="B941" s="5"/>
    </row>
    <row r="942" ht="12.75" customHeight="1">
      <c r="B942" s="5"/>
    </row>
    <row r="943" ht="12.75" customHeight="1">
      <c r="B943" s="5"/>
    </row>
    <row r="944" ht="12.75" customHeight="1">
      <c r="B944" s="5"/>
    </row>
    <row r="945" ht="12.75" customHeight="1">
      <c r="B945" s="5"/>
    </row>
    <row r="946" ht="12.75" customHeight="1">
      <c r="B946" s="5"/>
    </row>
    <row r="947" ht="12.75" customHeight="1">
      <c r="B947" s="5"/>
    </row>
    <row r="948" ht="12.75" customHeight="1">
      <c r="B948" s="5"/>
    </row>
    <row r="949" ht="12.75" customHeight="1">
      <c r="B949" s="5"/>
    </row>
    <row r="950" ht="12.75" customHeight="1">
      <c r="B950" s="5"/>
    </row>
    <row r="951" ht="12.75" customHeight="1">
      <c r="B951" s="5"/>
    </row>
    <row r="952" ht="12.75" customHeight="1">
      <c r="B952" s="5"/>
    </row>
    <row r="953" ht="12.75" customHeight="1">
      <c r="B953" s="5"/>
    </row>
    <row r="954" ht="12.75" customHeight="1">
      <c r="B954" s="5"/>
    </row>
    <row r="955" ht="12.75" customHeight="1">
      <c r="B955" s="5"/>
    </row>
    <row r="956" ht="12.75" customHeight="1">
      <c r="B956" s="5"/>
    </row>
    <row r="957" ht="12.75" customHeight="1">
      <c r="B957" s="5"/>
    </row>
    <row r="958" ht="12.75" customHeight="1">
      <c r="B958" s="5"/>
    </row>
    <row r="959" ht="12.75" customHeight="1">
      <c r="B959" s="5"/>
    </row>
    <row r="960" ht="12.75" customHeight="1">
      <c r="B960" s="5"/>
    </row>
    <row r="961" ht="12.75" customHeight="1">
      <c r="B961" s="5"/>
    </row>
    <row r="962" ht="12.75" customHeight="1">
      <c r="B962" s="5"/>
    </row>
    <row r="963" ht="12.75" customHeight="1">
      <c r="B963" s="5"/>
    </row>
    <row r="964" ht="12.75" customHeight="1">
      <c r="B964" s="5"/>
    </row>
    <row r="965" ht="12.75" customHeight="1">
      <c r="B965" s="5"/>
    </row>
    <row r="966" ht="12.75" customHeight="1">
      <c r="B966" s="5"/>
    </row>
    <row r="967" ht="12.75" customHeight="1">
      <c r="B967" s="5"/>
    </row>
    <row r="968" ht="12.75" customHeight="1">
      <c r="B968" s="5"/>
    </row>
    <row r="969" ht="12.75" customHeight="1">
      <c r="B969" s="5"/>
    </row>
    <row r="970" ht="12.75" customHeight="1">
      <c r="B970" s="5"/>
    </row>
    <row r="971" ht="12.75" customHeight="1">
      <c r="B971" s="5"/>
    </row>
    <row r="972" ht="12.75" customHeight="1">
      <c r="B972" s="5"/>
    </row>
    <row r="973" ht="12.75" customHeight="1">
      <c r="B973" s="5"/>
    </row>
    <row r="974" ht="12.75" customHeight="1">
      <c r="B974" s="5"/>
    </row>
    <row r="975" ht="12.75" customHeight="1">
      <c r="B975" s="5"/>
    </row>
    <row r="976" ht="12.75" customHeight="1">
      <c r="B976" s="5"/>
    </row>
    <row r="977" ht="12.75" customHeight="1">
      <c r="B977" s="5"/>
    </row>
    <row r="978" ht="12.75" customHeight="1">
      <c r="B978" s="5"/>
    </row>
    <row r="979" ht="12.75" customHeight="1">
      <c r="B979" s="5"/>
    </row>
    <row r="980" ht="12.75" customHeight="1">
      <c r="B980" s="5"/>
    </row>
    <row r="981" ht="12.75" customHeight="1">
      <c r="B981" s="5"/>
    </row>
    <row r="982" ht="12.75" customHeight="1">
      <c r="B982" s="5"/>
    </row>
    <row r="983" ht="12.75" customHeight="1">
      <c r="B983" s="5"/>
    </row>
    <row r="984" ht="12.75" customHeight="1">
      <c r="B984" s="5"/>
    </row>
    <row r="985" ht="12.75" customHeight="1">
      <c r="B985" s="5"/>
    </row>
    <row r="986" ht="12.75" customHeight="1">
      <c r="B986" s="5"/>
    </row>
    <row r="987" ht="12.75" customHeight="1">
      <c r="B987" s="5"/>
    </row>
    <row r="988" ht="12.75" customHeight="1">
      <c r="B988" s="5"/>
    </row>
    <row r="989" ht="12.75" customHeight="1">
      <c r="B989" s="5"/>
    </row>
    <row r="990" ht="12.75" customHeight="1">
      <c r="B990" s="5"/>
    </row>
    <row r="991" ht="12.75" customHeight="1">
      <c r="B991" s="5"/>
    </row>
    <row r="992" ht="12.75" customHeight="1">
      <c r="B992" s="5"/>
    </row>
    <row r="993" ht="12.75" customHeight="1">
      <c r="B993" s="5"/>
    </row>
    <row r="994" ht="12.75" customHeight="1">
      <c r="B994" s="5"/>
    </row>
    <row r="995" ht="12.75" customHeight="1">
      <c r="B995" s="5"/>
    </row>
    <row r="996" ht="12.75" customHeight="1">
      <c r="B996" s="5"/>
    </row>
    <row r="997" ht="12.75" customHeight="1">
      <c r="B997" s="5"/>
    </row>
    <row r="998" ht="12.75" customHeight="1">
      <c r="B998" s="5"/>
    </row>
    <row r="999" ht="12.75" customHeight="1">
      <c r="B999" s="5"/>
    </row>
    <row r="1000" ht="12.75" customHeight="1">
      <c r="B1000" s="5"/>
    </row>
    <row r="1001" ht="12.75" customHeight="1">
      <c r="B1001" s="5"/>
    </row>
    <row r="1002" ht="12.75" customHeight="1">
      <c r="B1002" s="5"/>
    </row>
    <row r="1003" ht="12.75" customHeight="1">
      <c r="B1003" s="5"/>
    </row>
    <row r="1004" ht="12.75" customHeight="1">
      <c r="B1004" s="5"/>
    </row>
    <row r="1005" ht="12.75" customHeight="1">
      <c r="B1005" s="5"/>
    </row>
    <row r="1006" ht="12.75" customHeight="1">
      <c r="B1006" s="5"/>
    </row>
    <row r="1007" ht="12.75" customHeight="1">
      <c r="B1007" s="5"/>
    </row>
    <row r="1008" ht="12.75" customHeight="1">
      <c r="B1008" s="5"/>
    </row>
    <row r="1009" ht="12.75" customHeight="1">
      <c r="B1009" s="5"/>
    </row>
    <row r="1010" ht="12.75" customHeight="1">
      <c r="B1010" s="5"/>
    </row>
    <row r="1011" ht="12.75" customHeight="1">
      <c r="B1011" s="5"/>
    </row>
    <row r="1012" ht="12.75" customHeight="1">
      <c r="B1012" s="5"/>
    </row>
    <row r="1013" ht="12.75" customHeight="1">
      <c r="B1013" s="5"/>
    </row>
    <row r="1014" ht="12.75" customHeight="1">
      <c r="B1014" s="5"/>
    </row>
    <row r="1015" ht="12.75" customHeight="1">
      <c r="B1015" s="5"/>
    </row>
    <row r="1016" ht="12.75" customHeight="1">
      <c r="B1016" s="5"/>
    </row>
    <row r="1017" ht="12.75" customHeight="1">
      <c r="B1017" s="5"/>
    </row>
    <row r="1018" ht="12.75" customHeight="1">
      <c r="B1018" s="5"/>
    </row>
    <row r="1019" ht="12.75" customHeight="1">
      <c r="B1019" s="5"/>
    </row>
    <row r="1020" ht="12.75" customHeight="1">
      <c r="B1020" s="5"/>
    </row>
    <row r="1021" ht="12.75" customHeight="1">
      <c r="B1021" s="5"/>
    </row>
    <row r="1022" ht="12.75" customHeight="1">
      <c r="B1022" s="5"/>
    </row>
    <row r="1023" ht="12.75" customHeight="1">
      <c r="B1023" s="5"/>
    </row>
    <row r="1024" ht="12.75" customHeight="1">
      <c r="B1024" s="5"/>
    </row>
    <row r="1025" ht="12.75" customHeight="1">
      <c r="B1025" s="5"/>
    </row>
    <row r="1026" ht="12.75" customHeight="1">
      <c r="B1026" s="5"/>
    </row>
    <row r="1027" ht="12.75" customHeight="1">
      <c r="B1027" s="5"/>
    </row>
    <row r="1028" ht="12.75" customHeight="1">
      <c r="B1028" s="5"/>
    </row>
    <row r="1029" ht="12.75" customHeight="1">
      <c r="B1029" s="5"/>
    </row>
    <row r="1030" ht="12.75" customHeight="1">
      <c r="B1030" s="5"/>
    </row>
    <row r="1031" ht="12.75" customHeight="1">
      <c r="B1031" s="5"/>
    </row>
    <row r="1032" ht="12.75" customHeight="1">
      <c r="B1032" s="5"/>
    </row>
    <row r="1033" ht="12.75" customHeight="1">
      <c r="B1033" s="5"/>
    </row>
    <row r="1034" ht="12.75" customHeight="1">
      <c r="B1034" s="5"/>
    </row>
    <row r="1035" ht="12.75" customHeight="1">
      <c r="B1035" s="5"/>
    </row>
    <row r="1036" ht="12.75" customHeight="1">
      <c r="B1036" s="5"/>
    </row>
    <row r="1037" ht="12.75" customHeight="1">
      <c r="B1037" s="5"/>
    </row>
    <row r="1038" ht="12.75" customHeight="1">
      <c r="B1038" s="5"/>
    </row>
    <row r="1039" ht="12.75" customHeight="1">
      <c r="B1039" s="5"/>
    </row>
    <row r="1040" ht="12.75" customHeight="1">
      <c r="B1040" s="5"/>
    </row>
    <row r="1041" ht="12.75" customHeight="1">
      <c r="B1041" s="5"/>
    </row>
    <row r="1042" ht="12.75" customHeight="1">
      <c r="B1042" s="5"/>
    </row>
    <row r="1043" ht="12.75" customHeight="1">
      <c r="B1043" s="5"/>
    </row>
    <row r="1044" ht="12.75" customHeight="1">
      <c r="B1044" s="5"/>
    </row>
    <row r="1045" ht="12.75" customHeight="1">
      <c r="B1045" s="5"/>
    </row>
    <row r="1046" ht="12.75" customHeight="1">
      <c r="B1046" s="5"/>
    </row>
    <row r="1047" ht="12.75" customHeight="1">
      <c r="B1047" s="5"/>
    </row>
    <row r="1048" ht="12.75" customHeight="1">
      <c r="B1048" s="5"/>
    </row>
    <row r="1049" ht="12.75" customHeight="1">
      <c r="B1049" s="5"/>
    </row>
    <row r="1050" ht="12.75" customHeight="1">
      <c r="B1050" s="5"/>
    </row>
    <row r="1051" ht="12.75" customHeight="1">
      <c r="B1051" s="5"/>
    </row>
    <row r="1052" ht="12.75" customHeight="1">
      <c r="B1052" s="5"/>
    </row>
    <row r="1053" ht="12.75" customHeight="1">
      <c r="B1053" s="5"/>
    </row>
    <row r="1054" ht="12.75" customHeight="1">
      <c r="B1054" s="5"/>
    </row>
    <row r="1055" ht="12.75" customHeight="1">
      <c r="B1055" s="5"/>
    </row>
    <row r="1056" ht="12.75" customHeight="1">
      <c r="B1056" s="5"/>
    </row>
    <row r="1057" ht="12.75" customHeight="1">
      <c r="B1057" s="5"/>
    </row>
    <row r="1058" ht="12.75" customHeight="1">
      <c r="B1058" s="5"/>
    </row>
    <row r="1059" ht="12.75" customHeight="1">
      <c r="B1059" s="5"/>
    </row>
    <row r="1060" ht="12.75" customHeight="1">
      <c r="B1060" s="5"/>
    </row>
    <row r="1061" ht="12.75" customHeight="1">
      <c r="B1061" s="5"/>
    </row>
    <row r="1062" ht="12.75" customHeight="1">
      <c r="B1062" s="5"/>
    </row>
    <row r="1063" ht="12.75" customHeight="1">
      <c r="B1063" s="5"/>
    </row>
    <row r="1064" ht="12.75" customHeight="1">
      <c r="B1064" s="5"/>
    </row>
    <row r="1065" ht="12.75" customHeight="1">
      <c r="B1065" s="5"/>
    </row>
    <row r="1066" ht="12.75" customHeight="1">
      <c r="B1066" s="5"/>
    </row>
    <row r="1067" ht="12.75" customHeight="1">
      <c r="B1067" s="5"/>
    </row>
    <row r="1068" ht="12.75" customHeight="1">
      <c r="B1068" s="5"/>
    </row>
    <row r="1069" ht="12.75" customHeight="1">
      <c r="B1069" s="5"/>
    </row>
    <row r="1070" ht="12.75" customHeight="1">
      <c r="B1070" s="5"/>
    </row>
    <row r="1071" ht="12.75" customHeight="1">
      <c r="B1071" s="5"/>
    </row>
    <row r="1072" ht="12.75" customHeight="1">
      <c r="B1072" s="5"/>
    </row>
    <row r="1073" ht="12.75" customHeight="1">
      <c r="B1073" s="5"/>
    </row>
    <row r="1074" ht="12.75" customHeight="1">
      <c r="B1074" s="5"/>
    </row>
    <row r="1075" ht="12.75" customHeight="1">
      <c r="B1075" s="5"/>
    </row>
    <row r="1076" ht="12.75" customHeight="1">
      <c r="B1076" s="5"/>
    </row>
    <row r="1077" ht="12.75" customHeight="1">
      <c r="B1077" s="5"/>
    </row>
    <row r="1078" ht="12.75" customHeight="1">
      <c r="B1078" s="5"/>
    </row>
    <row r="1079" ht="12.75" customHeight="1">
      <c r="B1079" s="5"/>
    </row>
    <row r="1080" ht="12.75" customHeight="1">
      <c r="B1080" s="5"/>
    </row>
    <row r="1081" ht="12.75" customHeight="1">
      <c r="B1081" s="5"/>
    </row>
    <row r="1082" ht="12.75" customHeight="1">
      <c r="B1082" s="5"/>
    </row>
    <row r="1083" ht="12.75" customHeight="1">
      <c r="B1083" s="5"/>
    </row>
    <row r="1084" ht="12.75" customHeight="1">
      <c r="B1084" s="5"/>
    </row>
    <row r="1085" ht="12.75" customHeight="1">
      <c r="B1085" s="5"/>
    </row>
    <row r="1086" ht="12.75" customHeight="1">
      <c r="B1086" s="5"/>
    </row>
    <row r="1087" ht="12.75" customHeight="1">
      <c r="B1087" s="5"/>
    </row>
    <row r="1088" ht="12.75" customHeight="1">
      <c r="B1088" s="5"/>
    </row>
    <row r="1089" ht="12.75" customHeight="1">
      <c r="B1089" s="5"/>
    </row>
    <row r="1090" ht="12.75" customHeight="1">
      <c r="B1090" s="5"/>
    </row>
    <row r="1091" ht="12.75" customHeight="1">
      <c r="B1091" s="5"/>
    </row>
    <row r="1092" ht="12.75" customHeight="1">
      <c r="B1092" s="5"/>
    </row>
    <row r="1093" ht="12.75" customHeight="1">
      <c r="B1093" s="5"/>
    </row>
    <row r="1094" ht="12.75" customHeight="1">
      <c r="B1094" s="5"/>
    </row>
    <row r="1095" ht="12.75" customHeight="1">
      <c r="B1095" s="5"/>
    </row>
    <row r="1096" ht="12.75" customHeight="1">
      <c r="B1096" s="5"/>
    </row>
    <row r="1097" ht="12.75" customHeight="1">
      <c r="B1097" s="5"/>
    </row>
    <row r="1098" ht="12.75" customHeight="1">
      <c r="B1098" s="5"/>
    </row>
    <row r="1099" ht="12.75" customHeight="1">
      <c r="B1099" s="5"/>
    </row>
    <row r="1100" ht="12.75" customHeight="1">
      <c r="B1100" s="5"/>
    </row>
    <row r="1101" ht="12.75" customHeight="1">
      <c r="B1101" s="5"/>
    </row>
    <row r="1102" ht="12.75" customHeight="1">
      <c r="B1102" s="5"/>
    </row>
    <row r="1103" ht="12.75" customHeight="1">
      <c r="B1103" s="5"/>
    </row>
    <row r="1104" ht="12.75" customHeight="1">
      <c r="B1104" s="5"/>
    </row>
    <row r="1105" ht="12.75" customHeight="1">
      <c r="B1105" s="5"/>
    </row>
    <row r="1106" ht="12.75" customHeight="1">
      <c r="B1106" s="5"/>
    </row>
    <row r="1107" ht="12.75" customHeight="1">
      <c r="B1107" s="5"/>
    </row>
    <row r="1108" ht="12.75" customHeight="1">
      <c r="B1108" s="5"/>
    </row>
    <row r="1109" ht="12.75" customHeight="1">
      <c r="B1109" s="5"/>
    </row>
    <row r="1110" ht="12.75" customHeight="1">
      <c r="B1110" s="5"/>
    </row>
    <row r="1111" ht="12.75" customHeight="1">
      <c r="B1111" s="5"/>
    </row>
    <row r="1112" ht="12.75" customHeight="1">
      <c r="B1112" s="5"/>
    </row>
    <row r="1113" ht="12.75" customHeight="1">
      <c r="B1113" s="5"/>
    </row>
    <row r="1114" ht="12.75" customHeight="1">
      <c r="B1114" s="5"/>
    </row>
    <row r="1115" ht="12.75" customHeight="1">
      <c r="B1115" s="5"/>
    </row>
    <row r="1116" ht="12.75" customHeight="1">
      <c r="B1116" s="5"/>
    </row>
    <row r="1117" ht="12.75" customHeight="1">
      <c r="B1117" s="5"/>
    </row>
    <row r="1118" ht="12.75" customHeight="1">
      <c r="B1118" s="5"/>
    </row>
    <row r="1119" ht="12.75" customHeight="1">
      <c r="B1119" s="5"/>
    </row>
    <row r="1120" ht="12.75" customHeight="1">
      <c r="B1120" s="5"/>
    </row>
    <row r="1121" ht="12.75" customHeight="1">
      <c r="B1121" s="5"/>
    </row>
    <row r="1122" ht="12.75" customHeight="1">
      <c r="B1122" s="5"/>
    </row>
    <row r="1123" ht="12.75" customHeight="1">
      <c r="B1123" s="5"/>
    </row>
    <row r="1124" ht="12.75" customHeight="1">
      <c r="B1124" s="5"/>
    </row>
    <row r="1125" ht="12.75" customHeight="1">
      <c r="B1125" s="5"/>
    </row>
    <row r="1126" ht="12.75" customHeight="1">
      <c r="B1126" s="5"/>
    </row>
    <row r="1127" ht="12.75" customHeight="1">
      <c r="B1127" s="5"/>
    </row>
    <row r="1128" ht="12.75" customHeight="1">
      <c r="B1128" s="5"/>
    </row>
    <row r="1129" ht="12.75" customHeight="1">
      <c r="B1129" s="5"/>
    </row>
    <row r="1130" ht="12.75" customHeight="1">
      <c r="B1130" s="5"/>
    </row>
    <row r="1131" ht="12.75" customHeight="1">
      <c r="B1131" s="5"/>
    </row>
    <row r="1132" ht="12.75" customHeight="1">
      <c r="B1132" s="5"/>
    </row>
    <row r="1133" ht="12.75" customHeight="1">
      <c r="B1133" s="5"/>
    </row>
    <row r="1134" ht="12.75" customHeight="1">
      <c r="B1134" s="5"/>
    </row>
    <row r="1135" ht="12.75" customHeight="1">
      <c r="B1135" s="5"/>
    </row>
    <row r="1136" ht="12.75" customHeight="1">
      <c r="B1136" s="5"/>
    </row>
    <row r="1137" ht="12.75" customHeight="1">
      <c r="B1137" s="5"/>
    </row>
    <row r="1138" ht="12.75" customHeight="1">
      <c r="B1138" s="5"/>
    </row>
    <row r="1139" ht="12.75" customHeight="1">
      <c r="B1139" s="5"/>
    </row>
    <row r="1140" ht="12.75" customHeight="1">
      <c r="B1140" s="5"/>
    </row>
    <row r="1141" ht="12.75" customHeight="1">
      <c r="B1141" s="5"/>
    </row>
    <row r="1142" ht="12.75" customHeight="1">
      <c r="B1142" s="5"/>
    </row>
    <row r="1143" ht="12.75" customHeight="1">
      <c r="B1143" s="5"/>
    </row>
    <row r="1144" ht="12.75" customHeight="1">
      <c r="B1144" s="5"/>
    </row>
    <row r="1145" ht="12.75" customHeight="1">
      <c r="B1145" s="5"/>
    </row>
    <row r="1146" ht="12.75" customHeight="1">
      <c r="B1146" s="5"/>
    </row>
    <row r="1147" ht="12.75" customHeight="1">
      <c r="B1147" s="5"/>
    </row>
    <row r="1148" ht="12.75" customHeight="1">
      <c r="B1148" s="5"/>
    </row>
    <row r="1149" ht="12.75" customHeight="1">
      <c r="B1149" s="5"/>
    </row>
    <row r="1150" ht="12.75" customHeight="1">
      <c r="B1150" s="5"/>
    </row>
    <row r="1151" ht="12.75" customHeight="1">
      <c r="B1151" s="5"/>
    </row>
    <row r="1152" ht="12.75" customHeight="1">
      <c r="B1152" s="5"/>
    </row>
    <row r="1153" ht="12.75" customHeight="1">
      <c r="B1153" s="5"/>
    </row>
    <row r="1154" ht="12.75" customHeight="1">
      <c r="B1154" s="5"/>
    </row>
    <row r="1155" ht="12.75" customHeight="1">
      <c r="B1155" s="5"/>
    </row>
    <row r="1156" ht="12.75" customHeight="1">
      <c r="B1156" s="5"/>
    </row>
    <row r="1157" ht="12.75" customHeight="1">
      <c r="B1157" s="5"/>
    </row>
    <row r="1158" ht="12.75" customHeight="1">
      <c r="B1158" s="5"/>
    </row>
    <row r="1159" ht="12.75" customHeight="1">
      <c r="B1159" s="5"/>
    </row>
    <row r="1160" ht="12.75" customHeight="1">
      <c r="B1160" s="5"/>
    </row>
    <row r="1161" ht="12.75" customHeight="1">
      <c r="B1161" s="5"/>
    </row>
    <row r="1162" ht="12.75" customHeight="1">
      <c r="B1162" s="5"/>
    </row>
    <row r="1163" ht="12.75" customHeight="1">
      <c r="B1163" s="5"/>
    </row>
    <row r="1164" ht="12.75" customHeight="1">
      <c r="B1164" s="5"/>
    </row>
    <row r="1165" ht="12.75" customHeight="1">
      <c r="B1165" s="5"/>
    </row>
    <row r="1166" ht="12.75" customHeight="1">
      <c r="B1166" s="5"/>
    </row>
    <row r="1167" ht="12.75" customHeight="1">
      <c r="B1167" s="5"/>
    </row>
    <row r="1168" ht="12.75" customHeight="1">
      <c r="B1168" s="5"/>
    </row>
    <row r="1169" ht="12.75" customHeight="1">
      <c r="B1169" s="5"/>
    </row>
    <row r="1170" ht="12.75" customHeight="1">
      <c r="B1170" s="5"/>
    </row>
    <row r="1171" ht="12.75" customHeight="1">
      <c r="B1171" s="5"/>
    </row>
    <row r="1172" ht="12.75" customHeight="1">
      <c r="B1172" s="5"/>
    </row>
    <row r="1173" ht="12.75" customHeight="1">
      <c r="B1173" s="5"/>
    </row>
    <row r="1174" ht="12.75" customHeight="1">
      <c r="B1174" s="5"/>
    </row>
    <row r="1175" ht="12.75" customHeight="1">
      <c r="B1175" s="5"/>
    </row>
    <row r="1176" ht="12.75" customHeight="1">
      <c r="B1176" s="5"/>
    </row>
    <row r="1177" ht="12.75" customHeight="1">
      <c r="B1177" s="5"/>
    </row>
    <row r="1178" ht="12.75" customHeight="1">
      <c r="B1178" s="5"/>
    </row>
    <row r="1179" ht="12.75" customHeight="1">
      <c r="B1179" s="5"/>
    </row>
    <row r="1180" ht="12.75" customHeight="1">
      <c r="B1180" s="5"/>
    </row>
    <row r="1181" ht="12.75" customHeight="1">
      <c r="B1181" s="5"/>
    </row>
    <row r="1182" ht="12.75" customHeight="1">
      <c r="B1182" s="5"/>
    </row>
    <row r="1183" ht="12.75" customHeight="1">
      <c r="B1183" s="5"/>
    </row>
    <row r="1184" ht="12.75" customHeight="1">
      <c r="B1184" s="5"/>
    </row>
    <row r="1185" ht="12.75" customHeight="1">
      <c r="B1185" s="5"/>
    </row>
    <row r="1186" ht="12.75" customHeight="1">
      <c r="B1186" s="5"/>
    </row>
    <row r="1187" ht="12.75" customHeight="1">
      <c r="B1187" s="5"/>
    </row>
    <row r="1188" ht="12.75" customHeight="1">
      <c r="B1188" s="5"/>
    </row>
    <row r="1189" ht="12.75" customHeight="1">
      <c r="B1189" s="5"/>
    </row>
    <row r="1190" ht="12.75" customHeight="1">
      <c r="B1190" s="5"/>
    </row>
    <row r="1191" ht="12.75" customHeight="1">
      <c r="B1191" s="5"/>
    </row>
    <row r="1192" ht="12.75" customHeight="1">
      <c r="B1192" s="5"/>
    </row>
    <row r="1193" ht="12.75" customHeight="1">
      <c r="B1193" s="5"/>
    </row>
    <row r="1194" ht="12.75" customHeight="1">
      <c r="B1194" s="5"/>
    </row>
    <row r="1195" ht="12.75" customHeight="1">
      <c r="B1195" s="5"/>
    </row>
    <row r="1196" ht="12.75" customHeight="1">
      <c r="B1196" s="5"/>
    </row>
    <row r="1197" ht="12.75" customHeight="1">
      <c r="B1197" s="5"/>
    </row>
    <row r="1198" ht="12.75" customHeight="1">
      <c r="B1198" s="5"/>
    </row>
    <row r="1199" ht="12.75" customHeight="1">
      <c r="B1199" s="5"/>
    </row>
    <row r="1200" ht="12.75" customHeight="1">
      <c r="B1200" s="5"/>
    </row>
    <row r="1201" ht="12.75" customHeight="1">
      <c r="B1201" s="5"/>
    </row>
    <row r="1202" ht="12.75" customHeight="1">
      <c r="B1202" s="5"/>
    </row>
    <row r="1203" ht="12.75" customHeight="1">
      <c r="B1203" s="5"/>
    </row>
    <row r="1204" ht="12.75" customHeight="1">
      <c r="B1204" s="5"/>
    </row>
    <row r="1205" ht="12.75" customHeight="1">
      <c r="B1205" s="5"/>
    </row>
    <row r="1206" ht="12.75" customHeight="1">
      <c r="B1206" s="5"/>
    </row>
    <row r="1207" ht="12.75" customHeight="1">
      <c r="B1207" s="5"/>
    </row>
    <row r="1208" ht="12.75" customHeight="1">
      <c r="B1208" s="5"/>
    </row>
    <row r="1209" ht="12.75" customHeight="1">
      <c r="B1209" s="5"/>
    </row>
    <row r="1210" ht="12.75" customHeight="1">
      <c r="B1210" s="5"/>
    </row>
    <row r="1211" ht="12.75" customHeight="1">
      <c r="B1211" s="5"/>
    </row>
    <row r="1212" ht="12.75" customHeight="1">
      <c r="B1212" s="5"/>
    </row>
    <row r="1213" ht="12.75" customHeight="1">
      <c r="B1213" s="5"/>
    </row>
    <row r="1214" ht="12.75" customHeight="1">
      <c r="B1214" s="5"/>
    </row>
    <row r="1215" ht="12.75" customHeight="1">
      <c r="B1215" s="5"/>
    </row>
    <row r="1216" ht="12.75" customHeight="1">
      <c r="B1216" s="5"/>
    </row>
    <row r="1217" ht="12.75" customHeight="1">
      <c r="B1217" s="5"/>
    </row>
    <row r="1218" ht="12.75" customHeight="1">
      <c r="B1218" s="5"/>
    </row>
    <row r="1219" ht="12.75" customHeight="1">
      <c r="B1219" s="5"/>
    </row>
    <row r="1220" ht="12.75" customHeight="1">
      <c r="B1220" s="5"/>
    </row>
    <row r="1221" ht="12.75" customHeight="1">
      <c r="B1221" s="5"/>
    </row>
    <row r="1222" ht="12.75" customHeight="1">
      <c r="B1222" s="5"/>
    </row>
    <row r="1223" ht="12.75" customHeight="1">
      <c r="B1223" s="5"/>
    </row>
    <row r="1224" ht="12.75" customHeight="1">
      <c r="B1224" s="5"/>
    </row>
    <row r="1225" ht="12.75" customHeight="1">
      <c r="B1225" s="5"/>
    </row>
    <row r="1226" ht="12.75" customHeight="1">
      <c r="B1226" s="5"/>
    </row>
    <row r="1227" ht="12.75" customHeight="1">
      <c r="B1227" s="5"/>
    </row>
    <row r="1228" ht="12.75" customHeight="1">
      <c r="B1228" s="5"/>
    </row>
    <row r="1229" ht="12.75" customHeight="1">
      <c r="B1229" s="5"/>
    </row>
    <row r="1230" ht="12.75" customHeight="1">
      <c r="B1230" s="5"/>
    </row>
    <row r="1231" ht="12.75" customHeight="1">
      <c r="B1231" s="5"/>
    </row>
    <row r="1232" ht="12.75" customHeight="1">
      <c r="B1232" s="5"/>
    </row>
    <row r="1233" ht="12.75" customHeight="1">
      <c r="B1233" s="5"/>
    </row>
    <row r="1234" ht="12.75" customHeight="1">
      <c r="B1234" s="5"/>
    </row>
    <row r="1235" ht="12.75" customHeight="1">
      <c r="B1235" s="5"/>
    </row>
    <row r="1236" ht="12.75" customHeight="1">
      <c r="B1236" s="5"/>
    </row>
    <row r="1237" ht="12.75" customHeight="1">
      <c r="B1237" s="5"/>
    </row>
    <row r="1238" ht="12.75" customHeight="1">
      <c r="B1238" s="5"/>
    </row>
    <row r="1239" ht="12.75" customHeight="1">
      <c r="B1239" s="5"/>
    </row>
    <row r="1240" ht="12.75" customHeight="1">
      <c r="B1240" s="5"/>
    </row>
    <row r="1241" ht="12.75" customHeight="1">
      <c r="B1241" s="5"/>
    </row>
    <row r="1242" ht="12.75" customHeight="1">
      <c r="B1242" s="5"/>
    </row>
    <row r="1243" ht="12.75" customHeight="1">
      <c r="B1243" s="5"/>
    </row>
    <row r="1244" ht="12.75" customHeight="1">
      <c r="B1244" s="5"/>
    </row>
    <row r="1245" ht="12.75" customHeight="1">
      <c r="B1245" s="5"/>
    </row>
    <row r="1246" ht="12.75" customHeight="1">
      <c r="B1246" s="5"/>
    </row>
    <row r="1247" ht="12.75" customHeight="1">
      <c r="B1247" s="5"/>
    </row>
    <row r="1248" ht="12.75" customHeight="1">
      <c r="B1248" s="5"/>
    </row>
    <row r="1249" ht="12.75" customHeight="1">
      <c r="B1249" s="5"/>
    </row>
    <row r="1250" ht="12.75" customHeight="1">
      <c r="B1250" s="5"/>
    </row>
    <row r="1251" ht="12.75" customHeight="1">
      <c r="B1251" s="5"/>
    </row>
    <row r="1252" ht="12.75" customHeight="1">
      <c r="B1252" s="5"/>
    </row>
    <row r="1253" ht="12.75" customHeight="1">
      <c r="B1253" s="5"/>
    </row>
    <row r="1254" ht="12.75" customHeight="1">
      <c r="B1254" s="5"/>
    </row>
    <row r="1255" ht="12.75" customHeight="1">
      <c r="B1255" s="5"/>
    </row>
    <row r="1256" ht="12.75" customHeight="1">
      <c r="B1256" s="5"/>
    </row>
    <row r="1257" ht="12.75" customHeight="1">
      <c r="B1257" s="5"/>
    </row>
    <row r="1258" ht="12.75" customHeight="1">
      <c r="B1258" s="5"/>
    </row>
    <row r="1259" ht="12.75" customHeight="1">
      <c r="B1259" s="5"/>
    </row>
    <row r="1260" ht="12.75" customHeight="1">
      <c r="B1260" s="5"/>
    </row>
    <row r="1261" ht="12.75" customHeight="1">
      <c r="B1261" s="5"/>
    </row>
    <row r="1262" ht="12.75" customHeight="1">
      <c r="B1262" s="5"/>
    </row>
    <row r="1263" ht="12.75" customHeight="1">
      <c r="B1263" s="5"/>
    </row>
    <row r="1264" ht="12.75" customHeight="1">
      <c r="B1264" s="5"/>
    </row>
    <row r="1265" ht="12.75" customHeight="1">
      <c r="B1265" s="5"/>
    </row>
    <row r="1266" ht="12.75" customHeight="1">
      <c r="B1266" s="5"/>
    </row>
    <row r="1267" ht="12.75" customHeight="1">
      <c r="B1267" s="5"/>
    </row>
    <row r="1268" ht="12.75" customHeight="1">
      <c r="B1268" s="5"/>
    </row>
    <row r="1269" ht="12.75" customHeight="1">
      <c r="B1269" s="5"/>
    </row>
    <row r="1270" ht="12.75" customHeight="1">
      <c r="B1270" s="5"/>
    </row>
    <row r="1271" ht="12.75" customHeight="1">
      <c r="B1271" s="5"/>
    </row>
    <row r="1272" ht="12.75" customHeight="1">
      <c r="B1272" s="5"/>
    </row>
    <row r="1273" ht="12.75" customHeight="1">
      <c r="B1273" s="5"/>
    </row>
    <row r="1274" ht="12.75" customHeight="1">
      <c r="B1274" s="5"/>
    </row>
    <row r="1275" ht="12.75" customHeight="1">
      <c r="B1275" s="5"/>
    </row>
    <row r="1276" ht="12.75" customHeight="1">
      <c r="B1276" s="5"/>
    </row>
    <row r="1277" ht="12.75" customHeight="1">
      <c r="B1277" s="5"/>
    </row>
    <row r="1278" ht="12.75" customHeight="1">
      <c r="B1278" s="5"/>
    </row>
    <row r="1279" ht="12.75" customHeight="1">
      <c r="B1279" s="5"/>
    </row>
    <row r="1280" ht="12.75" customHeight="1">
      <c r="B1280" s="5"/>
    </row>
    <row r="1281" ht="12.75" customHeight="1">
      <c r="B1281" s="5"/>
    </row>
    <row r="1282" ht="12.75" customHeight="1">
      <c r="B1282" s="5"/>
    </row>
    <row r="1283" ht="12.75" customHeight="1">
      <c r="B1283" s="5"/>
    </row>
    <row r="1284" ht="12.75" customHeight="1">
      <c r="B1284" s="5"/>
    </row>
    <row r="1285" ht="12.75" customHeight="1">
      <c r="B1285" s="5"/>
    </row>
    <row r="1286" ht="12.75" customHeight="1">
      <c r="B1286" s="5"/>
    </row>
    <row r="1287" ht="12.75" customHeight="1">
      <c r="B1287" s="5"/>
    </row>
    <row r="1288" ht="12.75" customHeight="1">
      <c r="B1288" s="5"/>
    </row>
    <row r="1289" ht="12.75" customHeight="1">
      <c r="B1289" s="5"/>
    </row>
    <row r="1290" ht="12.75" customHeight="1">
      <c r="B1290" s="5"/>
    </row>
    <row r="1291" ht="12.75" customHeight="1">
      <c r="B1291" s="5"/>
    </row>
    <row r="1292" ht="12.75" customHeight="1">
      <c r="B1292" s="5"/>
    </row>
    <row r="1293" ht="12.75" customHeight="1">
      <c r="B1293" s="5"/>
    </row>
    <row r="1294" ht="12.75" customHeight="1">
      <c r="B1294" s="5"/>
    </row>
    <row r="1295" ht="12.75" customHeight="1">
      <c r="B1295" s="5"/>
    </row>
    <row r="1296" ht="12.75" customHeight="1">
      <c r="B1296" s="5"/>
    </row>
    <row r="1297" ht="12.75" customHeight="1">
      <c r="B1297" s="5"/>
    </row>
    <row r="1298" ht="12.75" customHeight="1">
      <c r="B1298" s="5"/>
    </row>
    <row r="1299" ht="12.75" customHeight="1">
      <c r="B1299" s="5"/>
    </row>
    <row r="1300" ht="12.75" customHeight="1">
      <c r="B1300" s="5"/>
    </row>
    <row r="1301" ht="12.75" customHeight="1">
      <c r="B1301" s="5"/>
    </row>
    <row r="1302" ht="12.75" customHeight="1">
      <c r="B1302" s="5"/>
    </row>
    <row r="1303" ht="12.75" customHeight="1">
      <c r="B1303" s="5"/>
    </row>
    <row r="1304" ht="12.75" customHeight="1">
      <c r="B1304" s="5"/>
    </row>
    <row r="1305" ht="12.75" customHeight="1">
      <c r="B1305" s="5"/>
    </row>
    <row r="1306" ht="12.75" customHeight="1">
      <c r="B1306" s="5"/>
    </row>
    <row r="1307" ht="12.75" customHeight="1">
      <c r="B1307" s="5"/>
    </row>
    <row r="1308" ht="12.75" customHeight="1">
      <c r="B1308" s="5"/>
    </row>
    <row r="1309" ht="12.75" customHeight="1">
      <c r="B1309" s="5"/>
    </row>
    <row r="1310" ht="12.75" customHeight="1">
      <c r="B1310" s="5"/>
    </row>
    <row r="1311" ht="12.75" customHeight="1">
      <c r="B1311" s="5"/>
    </row>
    <row r="1312" ht="12.75" customHeight="1">
      <c r="B1312" s="5"/>
    </row>
    <row r="1313" ht="12.75" customHeight="1">
      <c r="B1313" s="5"/>
    </row>
    <row r="1314" ht="12.75" customHeight="1">
      <c r="B1314" s="5"/>
    </row>
    <row r="1315" ht="12.75" customHeight="1">
      <c r="B1315" s="5"/>
    </row>
    <row r="1316" ht="12.75" customHeight="1">
      <c r="B1316" s="5"/>
    </row>
    <row r="1317" ht="12.75" customHeight="1">
      <c r="B1317" s="5"/>
    </row>
    <row r="1318" ht="12.75" customHeight="1">
      <c r="B1318" s="5"/>
    </row>
    <row r="1319" ht="12.75" customHeight="1">
      <c r="B1319" s="5"/>
    </row>
    <row r="1320" ht="12.75" customHeight="1">
      <c r="B1320" s="5"/>
    </row>
    <row r="1321" ht="12.75" customHeight="1">
      <c r="B1321" s="5"/>
    </row>
    <row r="1322" ht="12.75" customHeight="1">
      <c r="B1322" s="5"/>
    </row>
    <row r="1323" ht="12.75" customHeight="1">
      <c r="B1323" s="5"/>
    </row>
    <row r="1324" ht="12.75" customHeight="1">
      <c r="B1324" s="5"/>
    </row>
    <row r="1325" ht="12.75" customHeight="1">
      <c r="B1325" s="5"/>
    </row>
    <row r="1326" ht="12.75" customHeight="1">
      <c r="B1326" s="5"/>
    </row>
    <row r="1327" ht="12.75" customHeight="1">
      <c r="B1327" s="5"/>
    </row>
    <row r="1328" ht="12.75" customHeight="1">
      <c r="B1328" s="5"/>
    </row>
    <row r="1329" ht="12.75" customHeight="1">
      <c r="B1329" s="5"/>
    </row>
    <row r="1330" ht="12.75" customHeight="1">
      <c r="B1330" s="5"/>
    </row>
    <row r="1331" ht="12.75" customHeight="1">
      <c r="B1331" s="5"/>
    </row>
    <row r="1332" ht="12.75" customHeight="1">
      <c r="B1332" s="5"/>
    </row>
    <row r="1333" ht="12.75" customHeight="1">
      <c r="B1333" s="5"/>
    </row>
    <row r="1334" ht="12.75" customHeight="1">
      <c r="B1334" s="5"/>
    </row>
    <row r="1335" ht="12.75" customHeight="1">
      <c r="B1335" s="5"/>
    </row>
    <row r="1336" ht="12.75" customHeight="1">
      <c r="B1336" s="5"/>
    </row>
    <row r="1337" ht="12.75" customHeight="1">
      <c r="B1337" s="5"/>
    </row>
    <row r="1338" ht="12.75" customHeight="1">
      <c r="B1338" s="5"/>
    </row>
    <row r="1339" ht="12.75" customHeight="1">
      <c r="B1339" s="5"/>
    </row>
    <row r="1340" ht="12.75" customHeight="1">
      <c r="B1340" s="5"/>
    </row>
    <row r="1341" ht="12.75" customHeight="1">
      <c r="B1341" s="5"/>
    </row>
    <row r="1342" ht="12.75" customHeight="1">
      <c r="B1342" s="5"/>
    </row>
    <row r="1343" ht="12.75" customHeight="1">
      <c r="B1343" s="5"/>
    </row>
    <row r="1344" ht="12.75" customHeight="1">
      <c r="B1344" s="5"/>
    </row>
    <row r="1345" ht="12.75" customHeight="1">
      <c r="B1345" s="5"/>
    </row>
    <row r="1346" ht="12.75" customHeight="1">
      <c r="B1346" s="5"/>
    </row>
    <row r="1347" ht="12.75" customHeight="1">
      <c r="B1347" s="5"/>
    </row>
    <row r="1348" ht="12.75" customHeight="1">
      <c r="B1348" s="5"/>
    </row>
    <row r="1349" ht="12.75" customHeight="1">
      <c r="B1349" s="5"/>
    </row>
    <row r="1350" ht="12.75" customHeight="1">
      <c r="B1350" s="5"/>
    </row>
    <row r="1351" ht="12.75" customHeight="1">
      <c r="B1351" s="5"/>
    </row>
    <row r="1352" ht="12.75" customHeight="1">
      <c r="B1352" s="5"/>
    </row>
    <row r="1353" ht="12.75" customHeight="1">
      <c r="B1353" s="5"/>
    </row>
    <row r="1354" ht="12.75" customHeight="1">
      <c r="B1354" s="5"/>
    </row>
    <row r="1355" ht="12.75" customHeight="1">
      <c r="B1355" s="5"/>
    </row>
    <row r="1356" ht="12.75" customHeight="1">
      <c r="B1356" s="5"/>
    </row>
    <row r="1357" ht="12.75" customHeight="1">
      <c r="B1357" s="5"/>
    </row>
    <row r="1358" ht="12.75" customHeight="1">
      <c r="B1358" s="5"/>
    </row>
    <row r="1359" ht="12.75" customHeight="1">
      <c r="B1359" s="5"/>
    </row>
    <row r="1360" ht="12.75" customHeight="1">
      <c r="B1360" s="5"/>
    </row>
    <row r="1361" ht="12.75" customHeight="1">
      <c r="B1361" s="5"/>
    </row>
    <row r="1362" ht="12.75" customHeight="1">
      <c r="B1362" s="5"/>
    </row>
    <row r="1363" ht="12.75" customHeight="1">
      <c r="B1363" s="5"/>
    </row>
    <row r="1364" ht="12.75" customHeight="1">
      <c r="B1364" s="5"/>
    </row>
    <row r="1365" ht="12.75" customHeight="1">
      <c r="B1365" s="5"/>
    </row>
    <row r="1366" ht="12.75" customHeight="1">
      <c r="B1366" s="5"/>
    </row>
    <row r="1367" ht="12.75" customHeight="1">
      <c r="B1367" s="5"/>
    </row>
    <row r="1368" ht="12.75" customHeight="1">
      <c r="B1368" s="5"/>
    </row>
    <row r="1369" ht="12.75" customHeight="1">
      <c r="B1369" s="5"/>
    </row>
    <row r="1370" spans="1:6" ht="12.75" customHeight="1" hidden="1">
      <c r="A1370" s="21" t="s">
        <v>1649</v>
      </c>
      <c r="B1370" s="9"/>
      <c r="C1370" s="9"/>
      <c r="D1370" s="48" t="s">
        <v>1650</v>
      </c>
      <c r="E1370" s="30"/>
      <c r="F1370" s="31" t="s">
        <v>2123</v>
      </c>
    </row>
    <row r="1371" spans="1:6" ht="12.75" customHeight="1" hidden="1">
      <c r="A1371" s="21" t="s">
        <v>1651</v>
      </c>
      <c r="B1371" s="6"/>
      <c r="C1371" s="6"/>
      <c r="D1371" s="48" t="s">
        <v>1652</v>
      </c>
      <c r="F1371" s="31" t="s">
        <v>2124</v>
      </c>
    </row>
    <row r="1372" spans="1:6" ht="12.75" customHeight="1" hidden="1">
      <c r="A1372" s="21" t="s">
        <v>1653</v>
      </c>
      <c r="C1372" s="6"/>
      <c r="D1372" s="48" t="s">
        <v>1654</v>
      </c>
      <c r="F1372" s="31" t="s">
        <v>2125</v>
      </c>
    </row>
    <row r="1373" spans="1:6" ht="12.75" customHeight="1" hidden="1">
      <c r="A1373" s="21" t="s">
        <v>1655</v>
      </c>
      <c r="C1373" s="6"/>
      <c r="D1373" s="48" t="s">
        <v>2126</v>
      </c>
      <c r="F1373" s="31" t="s">
        <v>2127</v>
      </c>
    </row>
    <row r="1374" spans="1:6" ht="12.75" customHeight="1" hidden="1">
      <c r="A1374" s="21" t="s">
        <v>1656</v>
      </c>
      <c r="C1374" s="6"/>
      <c r="D1374" s="48" t="s">
        <v>1657</v>
      </c>
      <c r="F1374" s="31" t="s">
        <v>2128</v>
      </c>
    </row>
    <row r="1375" spans="1:6" ht="12.75" customHeight="1" hidden="1">
      <c r="A1375" s="21" t="s">
        <v>1658</v>
      </c>
      <c r="C1375" s="6"/>
      <c r="D1375" s="48" t="s">
        <v>1659</v>
      </c>
      <c r="F1375" s="31" t="s">
        <v>2129</v>
      </c>
    </row>
    <row r="1376" spans="1:6" ht="12.75" customHeight="1" hidden="1">
      <c r="A1376" s="21" t="s">
        <v>1660</v>
      </c>
      <c r="C1376" s="6"/>
      <c r="D1376" s="48" t="s">
        <v>1661</v>
      </c>
      <c r="F1376" s="31" t="s">
        <v>2130</v>
      </c>
    </row>
    <row r="1377" spans="1:6" ht="12.75" customHeight="1" hidden="1">
      <c r="A1377" s="21" t="s">
        <v>1662</v>
      </c>
      <c r="C1377" s="6"/>
      <c r="D1377" s="48" t="s">
        <v>1663</v>
      </c>
      <c r="F1377" s="31" t="s">
        <v>2131</v>
      </c>
    </row>
    <row r="1378" spans="1:6" ht="12.75" customHeight="1" hidden="1">
      <c r="A1378" s="21" t="s">
        <v>1664</v>
      </c>
      <c r="C1378" s="6"/>
      <c r="D1378" s="48" t="s">
        <v>1665</v>
      </c>
      <c r="F1378" s="31" t="s">
        <v>2132</v>
      </c>
    </row>
    <row r="1379" spans="1:6" ht="12.75" customHeight="1" hidden="1">
      <c r="A1379" s="21" t="s">
        <v>1666</v>
      </c>
      <c r="C1379" s="6"/>
      <c r="D1379" s="48" t="s">
        <v>1667</v>
      </c>
      <c r="F1379" s="31" t="s">
        <v>2133</v>
      </c>
    </row>
    <row r="1380" spans="1:6" ht="12.75" customHeight="1" hidden="1">
      <c r="A1380" s="21" t="s">
        <v>1668</v>
      </c>
      <c r="C1380" s="6"/>
      <c r="D1380" s="48" t="s">
        <v>1669</v>
      </c>
      <c r="F1380" s="31" t="s">
        <v>2134</v>
      </c>
    </row>
    <row r="1381" spans="1:6" ht="12.75" customHeight="1" hidden="1">
      <c r="A1381" s="21" t="s">
        <v>1670</v>
      </c>
      <c r="C1381" s="6"/>
      <c r="D1381" s="48" t="s">
        <v>1671</v>
      </c>
      <c r="F1381" s="31" t="s">
        <v>2135</v>
      </c>
    </row>
    <row r="1382" spans="1:6" ht="12.75" customHeight="1" hidden="1">
      <c r="A1382" s="21" t="s">
        <v>1672</v>
      </c>
      <c r="C1382" s="6"/>
      <c r="D1382" s="48" t="s">
        <v>1673</v>
      </c>
      <c r="F1382" s="31" t="s">
        <v>2136</v>
      </c>
    </row>
    <row r="1383" spans="1:6" ht="12.75" customHeight="1" hidden="1">
      <c r="A1383" s="21" t="s">
        <v>1674</v>
      </c>
      <c r="C1383" s="6"/>
      <c r="D1383" s="48" t="s">
        <v>1675</v>
      </c>
      <c r="F1383" s="31" t="s">
        <v>2137</v>
      </c>
    </row>
    <row r="1384" spans="1:6" ht="12.75" customHeight="1" hidden="1">
      <c r="A1384" s="21" t="s">
        <v>1676</v>
      </c>
      <c r="C1384" s="6"/>
      <c r="D1384" s="48" t="s">
        <v>1677</v>
      </c>
      <c r="F1384" s="31" t="s">
        <v>2138</v>
      </c>
    </row>
    <row r="1385" spans="1:6" ht="12.75" customHeight="1" hidden="1">
      <c r="A1385" s="21" t="s">
        <v>1678</v>
      </c>
      <c r="C1385" s="6"/>
      <c r="D1385" s="48" t="s">
        <v>1679</v>
      </c>
      <c r="F1385" s="31" t="s">
        <v>2139</v>
      </c>
    </row>
    <row r="1386" spans="1:6" ht="12.75" customHeight="1" hidden="1">
      <c r="A1386" s="21" t="s">
        <v>1680</v>
      </c>
      <c r="C1386" s="6"/>
      <c r="D1386" s="48" t="s">
        <v>1681</v>
      </c>
      <c r="F1386" s="31" t="s">
        <v>2140</v>
      </c>
    </row>
    <row r="1387" spans="1:6" ht="12.75" customHeight="1" hidden="1">
      <c r="A1387" s="21" t="s">
        <v>1682</v>
      </c>
      <c r="C1387" s="6"/>
      <c r="D1387" s="48" t="s">
        <v>1683</v>
      </c>
      <c r="F1387" s="31" t="s">
        <v>2141</v>
      </c>
    </row>
    <row r="1388" spans="1:6" ht="12.75" customHeight="1" hidden="1">
      <c r="A1388" s="21" t="s">
        <v>1684</v>
      </c>
      <c r="C1388" s="6"/>
      <c r="D1388" s="48" t="s">
        <v>1572</v>
      </c>
      <c r="F1388" s="31" t="s">
        <v>2142</v>
      </c>
    </row>
    <row r="1389" spans="1:6" ht="12.75" customHeight="1" hidden="1">
      <c r="A1389" s="21" t="s">
        <v>1685</v>
      </c>
      <c r="C1389" s="6"/>
      <c r="D1389" s="48" t="s">
        <v>1686</v>
      </c>
      <c r="F1389" s="31" t="s">
        <v>2143</v>
      </c>
    </row>
    <row r="1390" spans="1:6" ht="12.75" customHeight="1" hidden="1">
      <c r="A1390" s="21" t="s">
        <v>1687</v>
      </c>
      <c r="C1390" s="6"/>
      <c r="D1390" s="48" t="s">
        <v>1688</v>
      </c>
      <c r="F1390" s="31" t="s">
        <v>2144</v>
      </c>
    </row>
    <row r="1391" spans="1:6" ht="12.75" customHeight="1" hidden="1">
      <c r="A1391" s="21" t="s">
        <v>1689</v>
      </c>
      <c r="C1391" s="6"/>
      <c r="D1391" s="48" t="s">
        <v>1690</v>
      </c>
      <c r="F1391" s="31" t="s">
        <v>2145</v>
      </c>
    </row>
    <row r="1392" spans="1:6" ht="12.75" customHeight="1" hidden="1">
      <c r="A1392" s="21" t="s">
        <v>1691</v>
      </c>
      <c r="C1392" s="6"/>
      <c r="D1392" s="48" t="s">
        <v>742</v>
      </c>
      <c r="F1392" s="31" t="s">
        <v>2146</v>
      </c>
    </row>
    <row r="1393" spans="1:6" ht="12.75" customHeight="1" hidden="1">
      <c r="A1393" s="21" t="s">
        <v>744</v>
      </c>
      <c r="C1393" s="6"/>
      <c r="D1393" s="48" t="s">
        <v>745</v>
      </c>
      <c r="F1393" s="31" t="s">
        <v>2147</v>
      </c>
    </row>
    <row r="1394" spans="1:6" ht="12.75" customHeight="1" hidden="1">
      <c r="A1394" s="21" t="s">
        <v>746</v>
      </c>
      <c r="C1394" s="6"/>
      <c r="D1394" s="48" t="s">
        <v>747</v>
      </c>
      <c r="F1394" s="31" t="s">
        <v>2148</v>
      </c>
    </row>
    <row r="1395" spans="1:6" ht="12.75" customHeight="1" hidden="1">
      <c r="A1395" s="21" t="s">
        <v>748</v>
      </c>
      <c r="C1395" s="6"/>
      <c r="D1395" s="48" t="s">
        <v>749</v>
      </c>
      <c r="F1395" s="31" t="s">
        <v>2149</v>
      </c>
    </row>
    <row r="1396" spans="1:6" ht="12.75" customHeight="1" hidden="1">
      <c r="A1396" s="21" t="s">
        <v>750</v>
      </c>
      <c r="C1396" s="6"/>
      <c r="D1396" s="48" t="s">
        <v>751</v>
      </c>
      <c r="F1396" s="31" t="s">
        <v>2150</v>
      </c>
    </row>
    <row r="1397" spans="1:6" ht="12.75" customHeight="1" hidden="1">
      <c r="A1397" s="21" t="s">
        <v>752</v>
      </c>
      <c r="C1397" s="6"/>
      <c r="D1397" s="48" t="s">
        <v>753</v>
      </c>
      <c r="F1397" s="31" t="s">
        <v>2151</v>
      </c>
    </row>
    <row r="1398" spans="1:6" ht="12.75" customHeight="1" hidden="1">
      <c r="A1398" s="21" t="s">
        <v>754</v>
      </c>
      <c r="C1398" s="6"/>
      <c r="D1398" s="48" t="s">
        <v>755</v>
      </c>
      <c r="F1398" s="31" t="s">
        <v>2152</v>
      </c>
    </row>
    <row r="1399" spans="1:6" ht="12.75" customHeight="1" hidden="1">
      <c r="A1399" s="21" t="s">
        <v>756</v>
      </c>
      <c r="C1399" s="6"/>
      <c r="D1399" s="48" t="s">
        <v>757</v>
      </c>
      <c r="F1399" s="31" t="s">
        <v>2153</v>
      </c>
    </row>
    <row r="1400" spans="1:6" ht="12.75" customHeight="1" hidden="1">
      <c r="A1400" s="21" t="s">
        <v>758</v>
      </c>
      <c r="C1400" s="6"/>
      <c r="D1400" s="48" t="s">
        <v>759</v>
      </c>
      <c r="F1400" s="31" t="s">
        <v>2154</v>
      </c>
    </row>
    <row r="1401" spans="1:6" ht="12.75" customHeight="1" hidden="1">
      <c r="A1401" s="21" t="s">
        <v>760</v>
      </c>
      <c r="C1401" s="6"/>
      <c r="D1401" s="48" t="s">
        <v>761</v>
      </c>
      <c r="F1401" s="31" t="s">
        <v>2155</v>
      </c>
    </row>
    <row r="1402" spans="1:6" ht="12.75" customHeight="1" hidden="1">
      <c r="A1402" s="21" t="s">
        <v>762</v>
      </c>
      <c r="C1402" s="6"/>
      <c r="D1402" s="48" t="s">
        <v>763</v>
      </c>
      <c r="F1402" s="31" t="s">
        <v>2156</v>
      </c>
    </row>
    <row r="1403" spans="1:6" ht="12.75" customHeight="1" hidden="1">
      <c r="A1403" s="21" t="s">
        <v>764</v>
      </c>
      <c r="C1403" s="6"/>
      <c r="D1403" s="44" t="s">
        <v>2157</v>
      </c>
      <c r="F1403" s="31" t="s">
        <v>2158</v>
      </c>
    </row>
    <row r="1404" spans="1:6" ht="12.75" customHeight="1" hidden="1">
      <c r="A1404" s="21" t="s">
        <v>765</v>
      </c>
      <c r="C1404" s="6"/>
      <c r="D1404" s="44" t="s">
        <v>2159</v>
      </c>
      <c r="F1404" s="31" t="s">
        <v>2160</v>
      </c>
    </row>
    <row r="1405" spans="1:6" ht="12.75" customHeight="1" hidden="1">
      <c r="A1405" s="21" t="s">
        <v>766</v>
      </c>
      <c r="C1405" s="6"/>
      <c r="D1405" s="44" t="s">
        <v>2161</v>
      </c>
      <c r="F1405" s="31" t="s">
        <v>2162</v>
      </c>
    </row>
    <row r="1406" spans="1:6" ht="12.75" customHeight="1" hidden="1">
      <c r="A1406" s="21" t="s">
        <v>767</v>
      </c>
      <c r="C1406" s="6"/>
      <c r="D1406" s="44" t="s">
        <v>2163</v>
      </c>
      <c r="F1406" s="31" t="s">
        <v>2164</v>
      </c>
    </row>
    <row r="1407" spans="1:6" ht="12.75" customHeight="1" hidden="1">
      <c r="A1407" s="21" t="s">
        <v>768</v>
      </c>
      <c r="C1407" s="6"/>
      <c r="F1407" s="31" t="s">
        <v>2165</v>
      </c>
    </row>
    <row r="1408" spans="1:6" ht="12.75" customHeight="1" hidden="1">
      <c r="A1408" s="21" t="s">
        <v>769</v>
      </c>
      <c r="C1408" s="6"/>
      <c r="F1408" s="31" t="s">
        <v>2166</v>
      </c>
    </row>
    <row r="1409" spans="1:6" ht="12.75" customHeight="1" hidden="1">
      <c r="A1409" s="21" t="s">
        <v>770</v>
      </c>
      <c r="C1409" s="6"/>
      <c r="F1409" s="31" t="s">
        <v>2167</v>
      </c>
    </row>
    <row r="1410" spans="1:6" ht="12.75" customHeight="1" hidden="1">
      <c r="A1410" s="21" t="s">
        <v>771</v>
      </c>
      <c r="C1410" s="6"/>
      <c r="F1410" s="31" t="s">
        <v>2168</v>
      </c>
    </row>
    <row r="1411" spans="1:6" ht="12.75" customHeight="1" hidden="1">
      <c r="A1411" s="21" t="s">
        <v>772</v>
      </c>
      <c r="C1411" s="6"/>
      <c r="F1411" s="31" t="s">
        <v>2169</v>
      </c>
    </row>
    <row r="1412" spans="1:6" ht="12.75" customHeight="1" hidden="1">
      <c r="A1412" s="21" t="s">
        <v>773</v>
      </c>
      <c r="C1412" s="6"/>
      <c r="F1412" s="31" t="s">
        <v>2170</v>
      </c>
    </row>
    <row r="1413" spans="1:6" ht="12.75" customHeight="1" hidden="1">
      <c r="A1413" s="21" t="s">
        <v>774</v>
      </c>
      <c r="C1413" s="6"/>
      <c r="F1413" s="31" t="s">
        <v>2171</v>
      </c>
    </row>
    <row r="1414" spans="1:6" ht="12.75" customHeight="1" hidden="1">
      <c r="A1414" s="21" t="s">
        <v>775</v>
      </c>
      <c r="C1414" s="6"/>
      <c r="F1414" s="31" t="s">
        <v>2172</v>
      </c>
    </row>
    <row r="1415" spans="1:6" ht="12.75" customHeight="1" hidden="1">
      <c r="A1415" s="21" t="s">
        <v>776</v>
      </c>
      <c r="C1415" s="6"/>
      <c r="F1415" s="31" t="s">
        <v>2173</v>
      </c>
    </row>
    <row r="1416" spans="1:6" ht="12.75" customHeight="1" hidden="1">
      <c r="A1416" s="21" t="s">
        <v>777</v>
      </c>
      <c r="C1416" s="6"/>
      <c r="F1416" s="31" t="s">
        <v>2174</v>
      </c>
    </row>
    <row r="1417" spans="1:6" ht="12.75" customHeight="1" hidden="1">
      <c r="A1417" s="21" t="s">
        <v>778</v>
      </c>
      <c r="C1417" s="6"/>
      <c r="F1417" s="31" t="s">
        <v>2175</v>
      </c>
    </row>
    <row r="1418" spans="1:6" ht="12.75" customHeight="1" hidden="1">
      <c r="A1418" s="21" t="s">
        <v>779</v>
      </c>
      <c r="C1418" s="6"/>
      <c r="F1418" s="31" t="s">
        <v>2176</v>
      </c>
    </row>
    <row r="1419" spans="1:6" ht="12.75" customHeight="1" hidden="1">
      <c r="A1419" s="21" t="s">
        <v>780</v>
      </c>
      <c r="C1419" s="6"/>
      <c r="F1419" s="31" t="s">
        <v>2177</v>
      </c>
    </row>
    <row r="1420" spans="1:6" ht="12.75" customHeight="1" hidden="1">
      <c r="A1420" s="21" t="s">
        <v>781</v>
      </c>
      <c r="C1420" s="6"/>
      <c r="F1420" s="31" t="s">
        <v>2178</v>
      </c>
    </row>
    <row r="1421" spans="1:6" ht="12.75" customHeight="1" hidden="1">
      <c r="A1421" s="21" t="s">
        <v>782</v>
      </c>
      <c r="C1421" s="6"/>
      <c r="F1421" s="31" t="s">
        <v>2179</v>
      </c>
    </row>
    <row r="1422" spans="1:6" ht="12.75" customHeight="1" hidden="1">
      <c r="A1422" s="21" t="s">
        <v>783</v>
      </c>
      <c r="C1422" s="6"/>
      <c r="F1422" s="31" t="s">
        <v>2180</v>
      </c>
    </row>
    <row r="1423" spans="1:6" ht="12.75" customHeight="1" hidden="1">
      <c r="A1423" s="21" t="s">
        <v>784</v>
      </c>
      <c r="C1423" s="6"/>
      <c r="F1423" s="31" t="s">
        <v>2181</v>
      </c>
    </row>
    <row r="1424" spans="1:6" ht="12.75" customHeight="1" hidden="1">
      <c r="A1424" s="21" t="s">
        <v>785</v>
      </c>
      <c r="C1424" s="6"/>
      <c r="F1424" s="31" t="s">
        <v>2182</v>
      </c>
    </row>
    <row r="1425" spans="1:6" ht="12.75" customHeight="1" hidden="1">
      <c r="A1425" s="21" t="s">
        <v>786</v>
      </c>
      <c r="C1425" s="6"/>
      <c r="F1425" s="31" t="s">
        <v>2183</v>
      </c>
    </row>
    <row r="1426" spans="1:6" ht="12.75" customHeight="1" hidden="1">
      <c r="A1426" s="21" t="s">
        <v>787</v>
      </c>
      <c r="C1426" s="6"/>
      <c r="F1426" s="31" t="s">
        <v>2184</v>
      </c>
    </row>
    <row r="1427" spans="1:6" ht="12.75" customHeight="1" hidden="1">
      <c r="A1427" s="21" t="s">
        <v>788</v>
      </c>
      <c r="C1427" s="6"/>
      <c r="F1427" s="31" t="s">
        <v>2185</v>
      </c>
    </row>
    <row r="1428" spans="1:6" ht="12.75" customHeight="1" hidden="1">
      <c r="A1428" s="21" t="s">
        <v>789</v>
      </c>
      <c r="C1428" s="6"/>
      <c r="F1428" s="31" t="s">
        <v>2186</v>
      </c>
    </row>
    <row r="1429" spans="1:6" ht="12.75" customHeight="1" hidden="1">
      <c r="A1429" s="21" t="s">
        <v>790</v>
      </c>
      <c r="C1429" s="6"/>
      <c r="F1429" s="31" t="s">
        <v>2187</v>
      </c>
    </row>
    <row r="1430" spans="1:6" ht="12.75" customHeight="1" hidden="1">
      <c r="A1430" s="21" t="s">
        <v>791</v>
      </c>
      <c r="C1430" s="6"/>
      <c r="F1430" s="31" t="s">
        <v>2188</v>
      </c>
    </row>
    <row r="1431" spans="1:6" ht="12.75" customHeight="1" hidden="1">
      <c r="A1431" s="21" t="s">
        <v>792</v>
      </c>
      <c r="C1431" s="6"/>
      <c r="F1431" s="31" t="s">
        <v>2189</v>
      </c>
    </row>
    <row r="1432" spans="1:6" ht="12.75" customHeight="1" hidden="1">
      <c r="A1432" s="21" t="s">
        <v>793</v>
      </c>
      <c r="C1432" s="6"/>
      <c r="F1432" s="31" t="s">
        <v>2190</v>
      </c>
    </row>
    <row r="1433" spans="1:6" ht="12.75" customHeight="1" hidden="1">
      <c r="A1433" s="21" t="s">
        <v>794</v>
      </c>
      <c r="C1433" s="6"/>
      <c r="F1433" s="31" t="s">
        <v>2191</v>
      </c>
    </row>
    <row r="1434" spans="1:6" ht="12.75" customHeight="1" hidden="1">
      <c r="A1434" s="21" t="s">
        <v>795</v>
      </c>
      <c r="C1434" s="6"/>
      <c r="F1434" s="31" t="s">
        <v>2192</v>
      </c>
    </row>
    <row r="1435" spans="1:6" ht="12.75" customHeight="1" hidden="1">
      <c r="A1435" s="21" t="s">
        <v>796</v>
      </c>
      <c r="C1435" s="6"/>
      <c r="F1435" s="31" t="s">
        <v>2193</v>
      </c>
    </row>
    <row r="1436" spans="1:6" ht="12.75" customHeight="1" hidden="1">
      <c r="A1436" s="21" t="s">
        <v>797</v>
      </c>
      <c r="C1436" s="6"/>
      <c r="F1436" s="31" t="s">
        <v>2194</v>
      </c>
    </row>
    <row r="1437" spans="1:6" ht="12.75" customHeight="1" hidden="1">
      <c r="A1437" s="21" t="s">
        <v>798</v>
      </c>
      <c r="C1437" s="6"/>
      <c r="F1437" s="31" t="s">
        <v>2195</v>
      </c>
    </row>
    <row r="1438" spans="1:6" ht="12.75" customHeight="1" hidden="1">
      <c r="A1438" s="21" t="s">
        <v>799</v>
      </c>
      <c r="C1438" s="6"/>
      <c r="F1438" s="31" t="s">
        <v>2196</v>
      </c>
    </row>
    <row r="1439" spans="1:6" ht="12.75" customHeight="1" hidden="1">
      <c r="A1439" s="21" t="s">
        <v>800</v>
      </c>
      <c r="C1439" s="6"/>
      <c r="F1439" s="31" t="s">
        <v>2197</v>
      </c>
    </row>
    <row r="1440" spans="1:6" ht="12.75" customHeight="1" hidden="1">
      <c r="A1440" s="21" t="s">
        <v>801</v>
      </c>
      <c r="C1440" s="6"/>
      <c r="F1440" s="31" t="s">
        <v>2198</v>
      </c>
    </row>
    <row r="1441" spans="1:6" ht="12.75" customHeight="1" hidden="1">
      <c r="A1441" s="21" t="s">
        <v>802</v>
      </c>
      <c r="C1441" s="6"/>
      <c r="F1441" s="31" t="s">
        <v>2199</v>
      </c>
    </row>
    <row r="1442" spans="1:6" ht="12.75" customHeight="1" hidden="1">
      <c r="A1442" s="21" t="s">
        <v>803</v>
      </c>
      <c r="C1442" s="6"/>
      <c r="F1442" s="31" t="s">
        <v>2200</v>
      </c>
    </row>
    <row r="1443" spans="1:6" ht="12.75" customHeight="1" hidden="1">
      <c r="A1443" s="21" t="s">
        <v>804</v>
      </c>
      <c r="C1443" s="6"/>
      <c r="F1443" s="31" t="s">
        <v>2201</v>
      </c>
    </row>
    <row r="1444" spans="1:6" ht="12.75" customHeight="1" hidden="1">
      <c r="A1444" s="21" t="s">
        <v>805</v>
      </c>
      <c r="C1444" s="6"/>
      <c r="F1444" s="31" t="s">
        <v>2202</v>
      </c>
    </row>
    <row r="1445" spans="1:6" ht="12.75" customHeight="1" hidden="1">
      <c r="A1445" s="21" t="s">
        <v>806</v>
      </c>
      <c r="C1445" s="6"/>
      <c r="F1445" s="31" t="s">
        <v>2203</v>
      </c>
    </row>
    <row r="1446" spans="1:6" ht="12.75" customHeight="1" hidden="1">
      <c r="A1446" s="21" t="s">
        <v>807</v>
      </c>
      <c r="C1446" s="6"/>
      <c r="F1446" s="31" t="s">
        <v>2204</v>
      </c>
    </row>
    <row r="1447" spans="1:6" ht="12.75" customHeight="1" hidden="1">
      <c r="A1447" s="21" t="s">
        <v>808</v>
      </c>
      <c r="C1447" s="6"/>
      <c r="F1447" s="31" t="s">
        <v>2205</v>
      </c>
    </row>
    <row r="1448" spans="1:6" ht="12.75" customHeight="1" hidden="1">
      <c r="A1448" s="21" t="s">
        <v>809</v>
      </c>
      <c r="C1448" s="6"/>
      <c r="F1448" s="31" t="s">
        <v>2206</v>
      </c>
    </row>
    <row r="1449" spans="1:6" ht="12.75" customHeight="1" hidden="1">
      <c r="A1449" s="21" t="s">
        <v>810</v>
      </c>
      <c r="C1449" s="6"/>
      <c r="F1449" s="31" t="s">
        <v>2207</v>
      </c>
    </row>
    <row r="1450" spans="1:6" ht="12.75" customHeight="1" hidden="1">
      <c r="A1450" s="21" t="s">
        <v>811</v>
      </c>
      <c r="C1450" s="6"/>
      <c r="F1450" s="31" t="s">
        <v>2208</v>
      </c>
    </row>
    <row r="1451" spans="1:6" ht="12.75" customHeight="1" hidden="1">
      <c r="A1451" s="21" t="s">
        <v>812</v>
      </c>
      <c r="C1451" s="6"/>
      <c r="F1451" s="31" t="s">
        <v>2209</v>
      </c>
    </row>
    <row r="1452" spans="1:6" ht="12.75" customHeight="1" hidden="1">
      <c r="A1452" s="21" t="s">
        <v>1692</v>
      </c>
      <c r="C1452" s="6"/>
      <c r="F1452" s="31" t="s">
        <v>2210</v>
      </c>
    </row>
    <row r="1453" spans="1:6" ht="12.75" customHeight="1" hidden="1">
      <c r="A1453" s="21" t="s">
        <v>1693</v>
      </c>
      <c r="C1453" s="6"/>
      <c r="F1453" s="31" t="s">
        <v>2211</v>
      </c>
    </row>
    <row r="1454" spans="1:6" ht="12.75" customHeight="1" hidden="1">
      <c r="A1454" s="21" t="s">
        <v>1694</v>
      </c>
      <c r="C1454" s="6"/>
      <c r="F1454" s="31" t="s">
        <v>743</v>
      </c>
    </row>
    <row r="1455" spans="1:6" ht="12.75" customHeight="1" hidden="1">
      <c r="A1455" s="21" t="s">
        <v>1695</v>
      </c>
      <c r="C1455" s="6"/>
      <c r="F1455" s="31" t="s">
        <v>2212</v>
      </c>
    </row>
    <row r="1456" spans="1:6" ht="12.75" customHeight="1" hidden="1">
      <c r="A1456" s="21" t="s">
        <v>1696</v>
      </c>
      <c r="C1456" s="6"/>
      <c r="F1456" s="31" t="s">
        <v>2213</v>
      </c>
    </row>
    <row r="1457" spans="1:6" ht="12.75" customHeight="1" hidden="1">
      <c r="A1457" s="21" t="s">
        <v>1697</v>
      </c>
      <c r="C1457" s="6"/>
      <c r="F1457" s="31" t="s">
        <v>2214</v>
      </c>
    </row>
    <row r="1458" spans="1:6" ht="12.75" customHeight="1" hidden="1">
      <c r="A1458" s="21" t="s">
        <v>1698</v>
      </c>
      <c r="C1458" s="6"/>
      <c r="F1458" s="31" t="s">
        <v>2215</v>
      </c>
    </row>
    <row r="1459" spans="1:6" ht="12.75" customHeight="1" hidden="1">
      <c r="A1459" s="21" t="s">
        <v>1699</v>
      </c>
      <c r="C1459" s="6"/>
      <c r="F1459" s="31" t="s">
        <v>2216</v>
      </c>
    </row>
    <row r="1460" spans="1:6" ht="12.75" customHeight="1" hidden="1">
      <c r="A1460" s="21" t="s">
        <v>1700</v>
      </c>
      <c r="C1460" s="6"/>
      <c r="F1460" s="31" t="s">
        <v>2217</v>
      </c>
    </row>
    <row r="1461" spans="1:6" ht="12.75" customHeight="1" hidden="1">
      <c r="A1461" s="21" t="s">
        <v>1701</v>
      </c>
      <c r="C1461" s="6"/>
      <c r="F1461" s="31" t="s">
        <v>2218</v>
      </c>
    </row>
    <row r="1462" spans="1:6" ht="12.75" customHeight="1" hidden="1">
      <c r="A1462" s="21" t="s">
        <v>1702</v>
      </c>
      <c r="C1462" s="6"/>
      <c r="F1462" s="31" t="s">
        <v>2219</v>
      </c>
    </row>
    <row r="1463" spans="1:6" ht="12.75" customHeight="1" hidden="1">
      <c r="A1463" s="21" t="s">
        <v>1703</v>
      </c>
      <c r="C1463" s="6"/>
      <c r="F1463" s="31" t="s">
        <v>2220</v>
      </c>
    </row>
    <row r="1464" spans="1:6" ht="12.75" customHeight="1" hidden="1">
      <c r="A1464" s="21" t="s">
        <v>1704</v>
      </c>
      <c r="C1464" s="6"/>
      <c r="F1464" s="31" t="s">
        <v>2221</v>
      </c>
    </row>
    <row r="1465" spans="1:6" ht="12.75" customHeight="1" hidden="1">
      <c r="A1465" s="21" t="s">
        <v>1705</v>
      </c>
      <c r="C1465" s="6"/>
      <c r="F1465" s="31" t="s">
        <v>2222</v>
      </c>
    </row>
    <row r="1466" spans="1:3" ht="12.75" customHeight="1" hidden="1">
      <c r="A1466" s="21" t="s">
        <v>1706</v>
      </c>
      <c r="C1466" s="6"/>
    </row>
    <row r="1467" spans="1:3" ht="12.75" customHeight="1" hidden="1">
      <c r="A1467" s="21" t="s">
        <v>1707</v>
      </c>
      <c r="C1467" s="6"/>
    </row>
    <row r="1468" spans="1:3" ht="12.75" customHeight="1" hidden="1">
      <c r="A1468" s="21" t="s">
        <v>1708</v>
      </c>
      <c r="C1468" s="6"/>
    </row>
    <row r="1469" spans="1:3" ht="12.75" customHeight="1" hidden="1">
      <c r="A1469" s="21" t="s">
        <v>1709</v>
      </c>
      <c r="C1469" s="6"/>
    </row>
    <row r="1470" spans="1:3" ht="12.75" customHeight="1" hidden="1">
      <c r="A1470" s="21" t="s">
        <v>1710</v>
      </c>
      <c r="C1470" s="6"/>
    </row>
    <row r="1471" spans="1:3" ht="12.75" customHeight="1" hidden="1">
      <c r="A1471" s="21" t="s">
        <v>1711</v>
      </c>
      <c r="C1471" s="6"/>
    </row>
    <row r="1472" spans="1:3" ht="12.75" customHeight="1" hidden="1">
      <c r="A1472" s="21" t="s">
        <v>1712</v>
      </c>
      <c r="C1472" s="6"/>
    </row>
    <row r="1473" spans="1:3" ht="12.75" customHeight="1" hidden="1">
      <c r="A1473" s="21" t="s">
        <v>1713</v>
      </c>
      <c r="C1473" s="6"/>
    </row>
    <row r="1474" spans="1:3" ht="12.75" customHeight="1" hidden="1">
      <c r="A1474" s="21" t="s">
        <v>1714</v>
      </c>
      <c r="C1474" s="6"/>
    </row>
    <row r="1475" spans="1:3" ht="12.75" customHeight="1" hidden="1">
      <c r="A1475" s="21" t="s">
        <v>1715</v>
      </c>
      <c r="C1475" s="6"/>
    </row>
    <row r="1476" spans="1:3" ht="12.75" customHeight="1" hidden="1">
      <c r="A1476" s="21" t="s">
        <v>1716</v>
      </c>
      <c r="C1476" s="6"/>
    </row>
    <row r="1477" spans="1:3" ht="12.75" customHeight="1" hidden="1">
      <c r="A1477" s="21" t="s">
        <v>1717</v>
      </c>
      <c r="C1477" s="6"/>
    </row>
    <row r="1478" spans="1:3" ht="12.75" customHeight="1" hidden="1">
      <c r="A1478" s="21" t="s">
        <v>1718</v>
      </c>
      <c r="C1478" s="6"/>
    </row>
    <row r="1479" spans="1:3" ht="12.75" customHeight="1" hidden="1">
      <c r="A1479" s="21" t="s">
        <v>1719</v>
      </c>
      <c r="C1479" s="6"/>
    </row>
    <row r="1480" spans="1:3" ht="12.75" customHeight="1" hidden="1">
      <c r="A1480" s="21" t="s">
        <v>1720</v>
      </c>
      <c r="C1480" s="6"/>
    </row>
    <row r="1481" spans="1:3" ht="12.75" customHeight="1" hidden="1">
      <c r="A1481" s="21" t="s">
        <v>1721</v>
      </c>
      <c r="C1481" s="6"/>
    </row>
    <row r="1482" spans="1:3" ht="12.75" customHeight="1" hidden="1">
      <c r="A1482" s="21" t="s">
        <v>1722</v>
      </c>
      <c r="C1482" s="6"/>
    </row>
    <row r="1483" spans="1:3" ht="12.75" customHeight="1" hidden="1">
      <c r="A1483" s="21" t="s">
        <v>1723</v>
      </c>
      <c r="C1483" s="6"/>
    </row>
    <row r="1484" spans="1:3" ht="12.75" customHeight="1" hidden="1">
      <c r="A1484" s="21" t="s">
        <v>1724</v>
      </c>
      <c r="C1484" s="6"/>
    </row>
    <row r="1485" spans="1:3" ht="12.75" customHeight="1" hidden="1">
      <c r="A1485" s="21" t="s">
        <v>1725</v>
      </c>
      <c r="C1485" s="6"/>
    </row>
    <row r="1486" spans="1:3" ht="12.75" customHeight="1" hidden="1">
      <c r="A1486" s="21" t="s">
        <v>1726</v>
      </c>
      <c r="C1486" s="6"/>
    </row>
    <row r="1487" spans="1:3" ht="12.75" customHeight="1" hidden="1">
      <c r="A1487" s="21" t="s">
        <v>1727</v>
      </c>
      <c r="C1487" s="6"/>
    </row>
    <row r="1488" spans="1:3" ht="12.75" customHeight="1" hidden="1">
      <c r="A1488" s="21" t="s">
        <v>1728</v>
      </c>
      <c r="C1488" s="6"/>
    </row>
    <row r="1489" spans="1:3" ht="12.75" customHeight="1" hidden="1">
      <c r="A1489" s="21" t="s">
        <v>1729</v>
      </c>
      <c r="C1489" s="6"/>
    </row>
    <row r="1490" spans="1:3" ht="12.75" customHeight="1" hidden="1">
      <c r="A1490" s="21" t="s">
        <v>1730</v>
      </c>
      <c r="C1490" s="6"/>
    </row>
    <row r="1491" spans="1:3" ht="12.75" customHeight="1" hidden="1">
      <c r="A1491" s="21" t="s">
        <v>1731</v>
      </c>
      <c r="C1491" s="6"/>
    </row>
    <row r="1492" spans="1:3" ht="12.75" customHeight="1" hidden="1">
      <c r="A1492" s="21" t="s">
        <v>1732</v>
      </c>
      <c r="C1492" s="6"/>
    </row>
    <row r="1493" spans="1:3" ht="12.75" customHeight="1" hidden="1">
      <c r="A1493" s="21" t="s">
        <v>1733</v>
      </c>
      <c r="C1493" s="6"/>
    </row>
    <row r="1494" spans="1:3" ht="12.75" customHeight="1" hidden="1">
      <c r="A1494" s="21" t="s">
        <v>1734</v>
      </c>
      <c r="C1494" s="6"/>
    </row>
    <row r="1495" spans="1:3" ht="12.75" customHeight="1" hidden="1">
      <c r="A1495" s="21" t="s">
        <v>1735</v>
      </c>
      <c r="C1495" s="6"/>
    </row>
    <row r="1496" spans="1:3" ht="12.75" customHeight="1" hidden="1">
      <c r="A1496" s="21" t="s">
        <v>1736</v>
      </c>
      <c r="C1496" s="6"/>
    </row>
    <row r="1497" spans="1:3" ht="12.75" customHeight="1" hidden="1">
      <c r="A1497" s="21" t="s">
        <v>1737</v>
      </c>
      <c r="C1497" s="6"/>
    </row>
    <row r="1498" spans="1:3" ht="12.75" customHeight="1" hidden="1">
      <c r="A1498" s="21" t="s">
        <v>1738</v>
      </c>
      <c r="C1498" s="6"/>
    </row>
    <row r="1499" spans="1:3" ht="12.75" customHeight="1" hidden="1">
      <c r="A1499" s="21" t="s">
        <v>1739</v>
      </c>
      <c r="C1499" s="6"/>
    </row>
    <row r="1500" spans="1:3" ht="12.75" customHeight="1" hidden="1">
      <c r="A1500" s="21" t="s">
        <v>1740</v>
      </c>
      <c r="C1500" s="6"/>
    </row>
    <row r="1501" spans="1:3" ht="12.75" customHeight="1" hidden="1">
      <c r="A1501" s="21" t="s">
        <v>1741</v>
      </c>
      <c r="C1501" s="6"/>
    </row>
    <row r="1502" spans="1:3" ht="12.75" customHeight="1" hidden="1">
      <c r="A1502" s="21" t="s">
        <v>1742</v>
      </c>
      <c r="C1502" s="6"/>
    </row>
    <row r="1503" spans="1:3" ht="12.75" customHeight="1" hidden="1">
      <c r="A1503" s="21" t="s">
        <v>1743</v>
      </c>
      <c r="C1503" s="6"/>
    </row>
    <row r="1504" spans="1:3" ht="12.75" customHeight="1" hidden="1">
      <c r="A1504" s="21" t="s">
        <v>1744</v>
      </c>
      <c r="C1504" s="6"/>
    </row>
    <row r="1505" spans="1:3" ht="12.75" customHeight="1" hidden="1">
      <c r="A1505" s="21" t="s">
        <v>1745</v>
      </c>
      <c r="C1505" s="6"/>
    </row>
    <row r="1506" spans="1:3" ht="12.75" customHeight="1" hidden="1">
      <c r="A1506" s="21" t="s">
        <v>1746</v>
      </c>
      <c r="C1506" s="6"/>
    </row>
    <row r="1507" spans="1:3" ht="12.75" customHeight="1" hidden="1">
      <c r="A1507" s="21" t="s">
        <v>1747</v>
      </c>
      <c r="C1507" s="6"/>
    </row>
    <row r="1508" spans="1:3" ht="12.75" customHeight="1" hidden="1">
      <c r="A1508" s="21" t="s">
        <v>1748</v>
      </c>
      <c r="C1508" s="6"/>
    </row>
    <row r="1509" spans="1:3" ht="12.75" customHeight="1" hidden="1">
      <c r="A1509" s="21" t="s">
        <v>1749</v>
      </c>
      <c r="C1509" s="6"/>
    </row>
    <row r="1510" spans="1:3" ht="12.75" customHeight="1" hidden="1">
      <c r="A1510" s="21" t="s">
        <v>1750</v>
      </c>
      <c r="C1510" s="6"/>
    </row>
    <row r="1511" spans="1:3" ht="12.75" customHeight="1" hidden="1">
      <c r="A1511" s="21" t="s">
        <v>1751</v>
      </c>
      <c r="C1511" s="6"/>
    </row>
    <row r="1512" spans="1:3" ht="12.75" customHeight="1" hidden="1">
      <c r="A1512" s="21" t="s">
        <v>1752</v>
      </c>
      <c r="C1512" s="6"/>
    </row>
    <row r="1513" spans="1:3" ht="12.75" customHeight="1" hidden="1">
      <c r="A1513" s="21" t="s">
        <v>1753</v>
      </c>
      <c r="C1513" s="6"/>
    </row>
    <row r="1514" spans="1:3" ht="12.75" customHeight="1" hidden="1">
      <c r="A1514" s="21" t="s">
        <v>1754</v>
      </c>
      <c r="C1514" s="6"/>
    </row>
    <row r="1515" spans="1:3" ht="12.75" customHeight="1" hidden="1">
      <c r="A1515" s="21" t="s">
        <v>1755</v>
      </c>
      <c r="C1515" s="6"/>
    </row>
    <row r="1516" spans="1:3" ht="12.75" customHeight="1" hidden="1">
      <c r="A1516" s="21" t="s">
        <v>1756</v>
      </c>
      <c r="C1516" s="6"/>
    </row>
    <row r="1517" spans="1:3" ht="12.75" customHeight="1" hidden="1">
      <c r="A1517" s="21" t="s">
        <v>1757</v>
      </c>
      <c r="C1517" s="6"/>
    </row>
    <row r="1518" spans="1:3" ht="12.75" customHeight="1" hidden="1">
      <c r="A1518" s="21" t="s">
        <v>1758</v>
      </c>
      <c r="C1518" s="6"/>
    </row>
    <row r="1519" spans="1:3" ht="12.75" customHeight="1" hidden="1">
      <c r="A1519" s="21" t="s">
        <v>1759</v>
      </c>
      <c r="C1519" s="6"/>
    </row>
    <row r="1520" spans="1:3" ht="12.75" customHeight="1" hidden="1">
      <c r="A1520" s="21" t="s">
        <v>1760</v>
      </c>
      <c r="C1520" s="6"/>
    </row>
    <row r="1521" spans="1:3" ht="12.75" customHeight="1" hidden="1">
      <c r="A1521" s="21" t="s">
        <v>1761</v>
      </c>
      <c r="C1521" s="6"/>
    </row>
    <row r="1522" spans="1:3" ht="12.75" customHeight="1" hidden="1">
      <c r="A1522" s="21" t="s">
        <v>1762</v>
      </c>
      <c r="C1522" s="6"/>
    </row>
    <row r="1523" spans="1:3" ht="12.75" customHeight="1" hidden="1">
      <c r="A1523" s="21" t="s">
        <v>1763</v>
      </c>
      <c r="C1523" s="6"/>
    </row>
    <row r="1524" spans="1:3" ht="12.75" customHeight="1" hidden="1">
      <c r="A1524" s="21" t="s">
        <v>1764</v>
      </c>
      <c r="C1524" s="6"/>
    </row>
    <row r="1525" spans="1:3" ht="12.75" customHeight="1" hidden="1">
      <c r="A1525" s="21" t="s">
        <v>1765</v>
      </c>
      <c r="C1525" s="6"/>
    </row>
    <row r="1526" spans="1:3" ht="12.75" customHeight="1" hidden="1">
      <c r="A1526" s="21" t="s">
        <v>1766</v>
      </c>
      <c r="C1526" s="6"/>
    </row>
    <row r="1527" spans="1:3" ht="12.75" customHeight="1" hidden="1">
      <c r="A1527" s="21" t="s">
        <v>1767</v>
      </c>
      <c r="C1527" s="6"/>
    </row>
    <row r="1528" spans="1:3" ht="12.75" customHeight="1" hidden="1">
      <c r="A1528" s="21" t="s">
        <v>1768</v>
      </c>
      <c r="C1528" s="6"/>
    </row>
    <row r="1529" spans="1:3" ht="12.75" customHeight="1" hidden="1">
      <c r="A1529" s="21" t="s">
        <v>1769</v>
      </c>
      <c r="C1529" s="6"/>
    </row>
    <row r="1530" spans="1:3" ht="12.75" customHeight="1" hidden="1">
      <c r="A1530" s="21" t="s">
        <v>1770</v>
      </c>
      <c r="C1530" s="6"/>
    </row>
    <row r="1531" spans="1:3" ht="12.75" customHeight="1" hidden="1">
      <c r="A1531" s="21" t="s">
        <v>1771</v>
      </c>
      <c r="C1531" s="6"/>
    </row>
    <row r="1532" spans="1:3" ht="12.75" customHeight="1" hidden="1">
      <c r="A1532" s="21" t="s">
        <v>1772</v>
      </c>
      <c r="C1532" s="6"/>
    </row>
    <row r="1533" spans="1:3" ht="12.75" customHeight="1" hidden="1">
      <c r="A1533" s="21" t="s">
        <v>1773</v>
      </c>
      <c r="C1533" s="6"/>
    </row>
    <row r="1534" spans="1:3" ht="12.75" customHeight="1" hidden="1">
      <c r="A1534" s="21" t="s">
        <v>1774</v>
      </c>
      <c r="C1534" s="6"/>
    </row>
    <row r="1535" spans="1:3" ht="12.75" customHeight="1" hidden="1">
      <c r="A1535" s="21" t="s">
        <v>1775</v>
      </c>
      <c r="C1535" s="6"/>
    </row>
    <row r="1536" spans="1:3" ht="12.75" customHeight="1" hidden="1">
      <c r="A1536" s="21" t="s">
        <v>1776</v>
      </c>
      <c r="C1536" s="6"/>
    </row>
    <row r="1537" spans="1:3" ht="12.75" customHeight="1" hidden="1">
      <c r="A1537" s="21" t="s">
        <v>1777</v>
      </c>
      <c r="C1537" s="6"/>
    </row>
    <row r="1538" spans="1:3" ht="12.75" customHeight="1" hidden="1">
      <c r="A1538" s="21" t="s">
        <v>1778</v>
      </c>
      <c r="C1538" s="6"/>
    </row>
    <row r="1539" spans="1:3" ht="12.75" customHeight="1" hidden="1">
      <c r="A1539" s="21" t="s">
        <v>1779</v>
      </c>
      <c r="C1539" s="6"/>
    </row>
    <row r="1540" spans="1:3" ht="12.75" customHeight="1" hidden="1">
      <c r="A1540" s="21" t="s">
        <v>1780</v>
      </c>
      <c r="C1540" s="6"/>
    </row>
    <row r="1541" spans="1:3" ht="12.75" customHeight="1" hidden="1">
      <c r="A1541" s="21" t="s">
        <v>1781</v>
      </c>
      <c r="C1541" s="6"/>
    </row>
    <row r="1542" spans="1:3" ht="12.75" customHeight="1" hidden="1">
      <c r="A1542" s="21" t="s">
        <v>1782</v>
      </c>
      <c r="C1542" s="6"/>
    </row>
    <row r="1543" spans="1:3" ht="12.75" customHeight="1" hidden="1">
      <c r="A1543" s="21" t="s">
        <v>1783</v>
      </c>
      <c r="C1543" s="6"/>
    </row>
    <row r="1544" spans="1:3" ht="12.75" customHeight="1" hidden="1">
      <c r="A1544" s="21" t="s">
        <v>1784</v>
      </c>
      <c r="C1544" s="6"/>
    </row>
    <row r="1545" spans="1:3" ht="12.75" customHeight="1" hidden="1">
      <c r="A1545" s="21" t="s">
        <v>1785</v>
      </c>
      <c r="C1545" s="6"/>
    </row>
    <row r="1546" spans="1:3" ht="12.75" customHeight="1" hidden="1">
      <c r="A1546" s="21" t="s">
        <v>1786</v>
      </c>
      <c r="C1546" s="6"/>
    </row>
    <row r="1547" spans="1:3" ht="12.75" customHeight="1" hidden="1">
      <c r="A1547" s="21" t="s">
        <v>1787</v>
      </c>
      <c r="C1547" s="6"/>
    </row>
    <row r="1548" spans="1:3" ht="12.75" customHeight="1" hidden="1">
      <c r="A1548" s="21" t="s">
        <v>1788</v>
      </c>
      <c r="C1548" s="6"/>
    </row>
    <row r="1549" spans="1:3" ht="12.75" customHeight="1" hidden="1">
      <c r="A1549" s="21" t="s">
        <v>1789</v>
      </c>
      <c r="C1549" s="6"/>
    </row>
    <row r="1550" spans="1:3" ht="12.75" customHeight="1" hidden="1">
      <c r="A1550" s="21" t="s">
        <v>1790</v>
      </c>
      <c r="C1550" s="6"/>
    </row>
    <row r="1551" spans="1:3" ht="12.75" customHeight="1" hidden="1">
      <c r="A1551" s="21" t="s">
        <v>1791</v>
      </c>
      <c r="C1551" s="6"/>
    </row>
    <row r="1552" spans="1:3" ht="12.75" customHeight="1" hidden="1">
      <c r="A1552" s="21" t="s">
        <v>1792</v>
      </c>
      <c r="C1552" s="6"/>
    </row>
    <row r="1553" spans="1:3" ht="12.75" customHeight="1" hidden="1">
      <c r="A1553" s="21" t="s">
        <v>1793</v>
      </c>
      <c r="C1553" s="6"/>
    </row>
    <row r="1554" spans="1:3" ht="12.75" customHeight="1" hidden="1">
      <c r="A1554" s="21" t="s">
        <v>1794</v>
      </c>
      <c r="C1554" s="6"/>
    </row>
    <row r="1555" spans="1:3" ht="12.75" customHeight="1" hidden="1">
      <c r="A1555" s="21" t="s">
        <v>1795</v>
      </c>
      <c r="C1555" s="6"/>
    </row>
    <row r="1556" spans="1:3" ht="12.75" customHeight="1" hidden="1">
      <c r="A1556" s="21" t="s">
        <v>1796</v>
      </c>
      <c r="C1556" s="6"/>
    </row>
    <row r="1557" spans="1:3" ht="12.75" customHeight="1" hidden="1">
      <c r="A1557" s="21" t="s">
        <v>1797</v>
      </c>
      <c r="C1557" s="6"/>
    </row>
    <row r="1558" spans="1:3" ht="12.75" customHeight="1" hidden="1">
      <c r="A1558" s="21" t="s">
        <v>1798</v>
      </c>
      <c r="C1558" s="6"/>
    </row>
    <row r="1559" spans="1:3" ht="12.75" customHeight="1" hidden="1">
      <c r="A1559" s="21" t="s">
        <v>1799</v>
      </c>
      <c r="C1559" s="6"/>
    </row>
    <row r="1560" spans="1:3" ht="12.75" customHeight="1" hidden="1">
      <c r="A1560" s="21" t="s">
        <v>1800</v>
      </c>
      <c r="C1560" s="6"/>
    </row>
    <row r="1561" spans="1:3" ht="12.75" customHeight="1" hidden="1">
      <c r="A1561" s="21" t="s">
        <v>1801</v>
      </c>
      <c r="C1561" s="6"/>
    </row>
    <row r="1562" spans="1:3" ht="12.75" customHeight="1" hidden="1">
      <c r="A1562" s="21" t="s">
        <v>1802</v>
      </c>
      <c r="C1562" s="6"/>
    </row>
    <row r="1563" spans="1:3" ht="12.75" customHeight="1" hidden="1">
      <c r="A1563" s="21" t="s">
        <v>1803</v>
      </c>
      <c r="C1563" s="6"/>
    </row>
    <row r="1564" spans="1:3" ht="12.75" customHeight="1" hidden="1">
      <c r="A1564" s="21" t="s">
        <v>1804</v>
      </c>
      <c r="C1564" s="6"/>
    </row>
    <row r="1565" spans="1:3" ht="12.75" customHeight="1" hidden="1">
      <c r="A1565" s="21" t="s">
        <v>1805</v>
      </c>
      <c r="C1565" s="6"/>
    </row>
    <row r="1566" spans="1:3" ht="12.75" customHeight="1" hidden="1">
      <c r="A1566" s="21" t="s">
        <v>1806</v>
      </c>
      <c r="C1566" s="6"/>
    </row>
    <row r="1567" spans="1:3" ht="12.75" customHeight="1" hidden="1">
      <c r="A1567" s="21" t="s">
        <v>1807</v>
      </c>
      <c r="C1567" s="6"/>
    </row>
    <row r="1568" spans="1:3" ht="12.75" customHeight="1" hidden="1">
      <c r="A1568" s="21" t="s">
        <v>1808</v>
      </c>
      <c r="C1568" s="6"/>
    </row>
    <row r="1569" spans="1:3" ht="12.75" customHeight="1" hidden="1">
      <c r="A1569" s="21" t="s">
        <v>1809</v>
      </c>
      <c r="C1569" s="6"/>
    </row>
    <row r="1570" spans="1:3" ht="12.75" customHeight="1" hidden="1">
      <c r="A1570" s="21" t="s">
        <v>1810</v>
      </c>
      <c r="C1570" s="6"/>
    </row>
    <row r="1571" spans="1:3" ht="12.75" customHeight="1" hidden="1">
      <c r="A1571" s="21" t="s">
        <v>1811</v>
      </c>
      <c r="C1571" s="6"/>
    </row>
    <row r="1572" spans="1:3" ht="12.75" customHeight="1" hidden="1">
      <c r="A1572" s="21" t="s">
        <v>1812</v>
      </c>
      <c r="C1572" s="6"/>
    </row>
    <row r="1573" spans="1:3" ht="12.75" customHeight="1" hidden="1">
      <c r="A1573" s="21" t="s">
        <v>1813</v>
      </c>
      <c r="C1573" s="6"/>
    </row>
    <row r="1574" spans="1:3" ht="12.75" customHeight="1" hidden="1">
      <c r="A1574" s="21" t="s">
        <v>1814</v>
      </c>
      <c r="C1574" s="6"/>
    </row>
    <row r="1575" spans="1:3" ht="12.75" customHeight="1" hidden="1">
      <c r="A1575" s="21" t="s">
        <v>1815</v>
      </c>
      <c r="C1575" s="6"/>
    </row>
    <row r="1576" spans="1:3" ht="12.75" customHeight="1" hidden="1">
      <c r="A1576" s="21" t="s">
        <v>1816</v>
      </c>
      <c r="C1576" s="6"/>
    </row>
    <row r="1577" spans="1:3" ht="12.75" customHeight="1" hidden="1">
      <c r="A1577" s="21" t="s">
        <v>1817</v>
      </c>
      <c r="C1577" s="6"/>
    </row>
    <row r="1578" spans="1:3" ht="12.75" customHeight="1" hidden="1">
      <c r="A1578" s="21" t="s">
        <v>1818</v>
      </c>
      <c r="C1578" s="6"/>
    </row>
    <row r="1579" spans="1:3" ht="12.75" customHeight="1" hidden="1">
      <c r="A1579" s="21" t="s">
        <v>1819</v>
      </c>
      <c r="C1579" s="6"/>
    </row>
    <row r="1580" spans="1:3" ht="12.75" customHeight="1" hidden="1">
      <c r="A1580" s="21" t="s">
        <v>1820</v>
      </c>
      <c r="C1580" s="6"/>
    </row>
    <row r="1581" spans="1:3" ht="12.75" customHeight="1" hidden="1">
      <c r="A1581" s="21" t="s">
        <v>1821</v>
      </c>
      <c r="C1581" s="6"/>
    </row>
    <row r="1582" spans="1:3" ht="12.75" customHeight="1" hidden="1">
      <c r="A1582" s="21" t="s">
        <v>1822</v>
      </c>
      <c r="C1582" s="6"/>
    </row>
    <row r="1583" spans="1:3" ht="12.75" customHeight="1" hidden="1">
      <c r="A1583" s="21" t="s">
        <v>1823</v>
      </c>
      <c r="C1583" s="6"/>
    </row>
    <row r="1584" spans="1:3" ht="12.75" customHeight="1" hidden="1">
      <c r="A1584" s="21" t="s">
        <v>1824</v>
      </c>
      <c r="C1584" s="6"/>
    </row>
    <row r="1585" spans="1:3" ht="12.75" customHeight="1" hidden="1">
      <c r="A1585" s="21" t="s">
        <v>1825</v>
      </c>
      <c r="C1585" s="6"/>
    </row>
    <row r="1586" spans="1:3" ht="12.75" customHeight="1" hidden="1">
      <c r="A1586" s="21" t="s">
        <v>1826</v>
      </c>
      <c r="C1586" s="6"/>
    </row>
    <row r="1587" spans="1:3" ht="12.75" customHeight="1" hidden="1">
      <c r="A1587" s="21" t="s">
        <v>1827</v>
      </c>
      <c r="C1587" s="6"/>
    </row>
    <row r="1588" spans="1:3" ht="12.75" customHeight="1" hidden="1">
      <c r="A1588" s="21" t="s">
        <v>1828</v>
      </c>
      <c r="C1588" s="6"/>
    </row>
    <row r="1589" spans="1:3" ht="12.75" customHeight="1" hidden="1">
      <c r="A1589" s="21" t="s">
        <v>1829</v>
      </c>
      <c r="C1589" s="6"/>
    </row>
    <row r="1590" spans="1:3" ht="12.75" customHeight="1" hidden="1">
      <c r="A1590" s="21" t="s">
        <v>1830</v>
      </c>
      <c r="C1590" s="6"/>
    </row>
    <row r="1591" spans="1:3" ht="12.75" customHeight="1" hidden="1">
      <c r="A1591" s="21" t="s">
        <v>1831</v>
      </c>
      <c r="C1591" s="6"/>
    </row>
    <row r="1592" spans="1:3" ht="12.75" customHeight="1" hidden="1">
      <c r="A1592" s="21" t="s">
        <v>1832</v>
      </c>
      <c r="C1592" s="6"/>
    </row>
    <row r="1593" spans="1:3" ht="12.75" customHeight="1" hidden="1">
      <c r="A1593" s="21" t="s">
        <v>1833</v>
      </c>
      <c r="C1593" s="6"/>
    </row>
    <row r="1594" spans="1:3" ht="12.75" customHeight="1" hidden="1">
      <c r="A1594" s="21" t="s">
        <v>1834</v>
      </c>
      <c r="C1594" s="6"/>
    </row>
    <row r="1595" spans="1:3" ht="12.75" customHeight="1" hidden="1">
      <c r="A1595" s="21" t="s">
        <v>1835</v>
      </c>
      <c r="C1595" s="6"/>
    </row>
    <row r="1596" spans="1:3" ht="12.75" customHeight="1" hidden="1">
      <c r="A1596" s="21" t="s">
        <v>1836</v>
      </c>
      <c r="C1596" s="6"/>
    </row>
    <row r="1597" spans="1:3" ht="12.75" customHeight="1" hidden="1">
      <c r="A1597" s="21" t="s">
        <v>1836</v>
      </c>
      <c r="C1597" s="6"/>
    </row>
    <row r="1598" spans="1:3" ht="12.75" customHeight="1" hidden="1">
      <c r="A1598" s="21" t="s">
        <v>1837</v>
      </c>
      <c r="C1598" s="6"/>
    </row>
    <row r="1599" spans="1:3" ht="12.75" customHeight="1" hidden="1">
      <c r="A1599" s="21" t="s">
        <v>1838</v>
      </c>
      <c r="C1599" s="6"/>
    </row>
    <row r="1600" spans="1:3" ht="12.75" customHeight="1" hidden="1">
      <c r="A1600" s="21" t="s">
        <v>1839</v>
      </c>
      <c r="C1600" s="6"/>
    </row>
    <row r="1601" spans="1:3" ht="12.75" customHeight="1" hidden="1">
      <c r="A1601" s="21" t="s">
        <v>1840</v>
      </c>
      <c r="C1601" s="6"/>
    </row>
    <row r="1602" spans="1:3" ht="12.75" customHeight="1" hidden="1">
      <c r="A1602" s="21" t="s">
        <v>1841</v>
      </c>
      <c r="C1602" s="6"/>
    </row>
    <row r="1603" spans="1:3" ht="12.75" customHeight="1" hidden="1">
      <c r="A1603" s="21" t="s">
        <v>1842</v>
      </c>
      <c r="C1603" s="6"/>
    </row>
    <row r="1604" spans="1:3" ht="12.75" customHeight="1" hidden="1">
      <c r="A1604" s="21" t="s">
        <v>1843</v>
      </c>
      <c r="C1604" s="6"/>
    </row>
    <row r="1605" spans="1:3" ht="12.75" customHeight="1" hidden="1">
      <c r="A1605" s="21" t="s">
        <v>1844</v>
      </c>
      <c r="C1605" s="6"/>
    </row>
    <row r="1606" spans="1:3" ht="12.75" customHeight="1" hidden="1">
      <c r="A1606" s="21" t="s">
        <v>1845</v>
      </c>
      <c r="C1606" s="6"/>
    </row>
    <row r="1607" spans="1:3" ht="12.75" customHeight="1" hidden="1">
      <c r="A1607" s="21" t="s">
        <v>1846</v>
      </c>
      <c r="C1607" s="6"/>
    </row>
    <row r="1608" spans="1:3" ht="12.75" customHeight="1" hidden="1">
      <c r="A1608" s="21" t="s">
        <v>1847</v>
      </c>
      <c r="C1608" s="6"/>
    </row>
    <row r="1609" spans="1:3" ht="12.75" customHeight="1" hidden="1">
      <c r="A1609" s="21" t="s">
        <v>1848</v>
      </c>
      <c r="C1609" s="6"/>
    </row>
    <row r="1610" spans="1:3" ht="12.75" customHeight="1" hidden="1">
      <c r="A1610" s="21" t="s">
        <v>1849</v>
      </c>
      <c r="C1610" s="6"/>
    </row>
    <row r="1611" spans="1:3" ht="12.75" customHeight="1" hidden="1">
      <c r="A1611" s="21" t="s">
        <v>1850</v>
      </c>
      <c r="C1611" s="6"/>
    </row>
    <row r="1612" spans="1:3" ht="12.75" customHeight="1" hidden="1">
      <c r="A1612" s="21" t="s">
        <v>1851</v>
      </c>
      <c r="C1612" s="6"/>
    </row>
    <row r="1613" spans="1:3" ht="12.75" customHeight="1" hidden="1">
      <c r="A1613" s="21" t="s">
        <v>1852</v>
      </c>
      <c r="C1613" s="6"/>
    </row>
    <row r="1614" spans="1:3" ht="12.75" customHeight="1" hidden="1">
      <c r="A1614" s="21" t="s">
        <v>1853</v>
      </c>
      <c r="C1614" s="6"/>
    </row>
    <row r="1615" spans="1:3" ht="12.75" customHeight="1" hidden="1">
      <c r="A1615" s="21" t="s">
        <v>1854</v>
      </c>
      <c r="C1615" s="6"/>
    </row>
    <row r="1616" spans="1:3" ht="12.75" customHeight="1" hidden="1">
      <c r="A1616" s="21" t="s">
        <v>1855</v>
      </c>
      <c r="C1616" s="6"/>
    </row>
    <row r="1617" spans="1:3" ht="12.75" customHeight="1" hidden="1">
      <c r="A1617" s="21" t="s">
        <v>1856</v>
      </c>
      <c r="C1617" s="6"/>
    </row>
    <row r="1618" spans="1:3" ht="12.75" customHeight="1" hidden="1">
      <c r="A1618" s="21" t="s">
        <v>1857</v>
      </c>
      <c r="C1618" s="6"/>
    </row>
    <row r="1619" spans="1:3" ht="12.75" customHeight="1" hidden="1">
      <c r="A1619" s="21" t="s">
        <v>1858</v>
      </c>
      <c r="C1619" s="6"/>
    </row>
    <row r="1620" spans="1:3" ht="12.75" customHeight="1" hidden="1">
      <c r="A1620" s="21" t="s">
        <v>1859</v>
      </c>
      <c r="C1620" s="6"/>
    </row>
    <row r="1621" spans="1:3" ht="12.75" customHeight="1" hidden="1">
      <c r="A1621" s="21" t="s">
        <v>1860</v>
      </c>
      <c r="C1621" s="6"/>
    </row>
    <row r="1622" spans="1:3" ht="12.75" customHeight="1" hidden="1">
      <c r="A1622" s="21" t="s">
        <v>1861</v>
      </c>
      <c r="C1622" s="6"/>
    </row>
    <row r="1623" spans="1:3" ht="12.75" customHeight="1" hidden="1">
      <c r="A1623" s="21" t="s">
        <v>1862</v>
      </c>
      <c r="C1623" s="6"/>
    </row>
    <row r="1624" spans="1:3" ht="12.75" customHeight="1" hidden="1">
      <c r="A1624" s="21" t="s">
        <v>1863</v>
      </c>
      <c r="C1624" s="6"/>
    </row>
    <row r="1625" spans="1:3" ht="12.75" customHeight="1" hidden="1">
      <c r="A1625" s="21" t="s">
        <v>1864</v>
      </c>
      <c r="C1625" s="6"/>
    </row>
    <row r="1626" spans="1:3" ht="12.75" customHeight="1" hidden="1">
      <c r="A1626" s="21" t="s">
        <v>1865</v>
      </c>
      <c r="C1626" s="6"/>
    </row>
    <row r="1627" spans="1:3" ht="12.75" customHeight="1" hidden="1">
      <c r="A1627" s="21" t="s">
        <v>1866</v>
      </c>
      <c r="C1627" s="6"/>
    </row>
    <row r="1628" spans="1:3" ht="12.75" customHeight="1" hidden="1">
      <c r="A1628" s="21" t="s">
        <v>1867</v>
      </c>
      <c r="C1628" s="6"/>
    </row>
    <row r="1629" spans="1:3" ht="12.75" customHeight="1" hidden="1">
      <c r="A1629" s="21" t="s">
        <v>1868</v>
      </c>
      <c r="C1629" s="6"/>
    </row>
    <row r="1630" spans="1:3" ht="12.75" customHeight="1" hidden="1">
      <c r="A1630" s="21" t="s">
        <v>1869</v>
      </c>
      <c r="C1630" s="6"/>
    </row>
    <row r="1631" spans="1:3" ht="12.75" customHeight="1" hidden="1">
      <c r="A1631" s="21" t="s">
        <v>1870</v>
      </c>
      <c r="C1631" s="6"/>
    </row>
    <row r="1632" spans="1:3" ht="12.75" customHeight="1" hidden="1">
      <c r="A1632" s="21" t="s">
        <v>1871</v>
      </c>
      <c r="C1632" s="6"/>
    </row>
    <row r="1633" spans="1:3" ht="12.75" customHeight="1" hidden="1">
      <c r="A1633" s="21" t="s">
        <v>1872</v>
      </c>
      <c r="C1633" s="6"/>
    </row>
    <row r="1634" spans="1:3" ht="12.75" customHeight="1" hidden="1">
      <c r="A1634" s="21" t="s">
        <v>1873</v>
      </c>
      <c r="C1634" s="6"/>
    </row>
    <row r="1635" spans="1:3" ht="12.75" customHeight="1" hidden="1">
      <c r="A1635" s="21" t="s">
        <v>1874</v>
      </c>
      <c r="C1635" s="6"/>
    </row>
    <row r="1636" spans="1:3" ht="12.75" customHeight="1" hidden="1">
      <c r="A1636" s="21" t="s">
        <v>1875</v>
      </c>
      <c r="C1636" s="6"/>
    </row>
    <row r="1637" spans="1:3" ht="12.75" customHeight="1" hidden="1">
      <c r="A1637" s="21" t="s">
        <v>1876</v>
      </c>
      <c r="C1637" s="6"/>
    </row>
    <row r="1638" spans="1:3" ht="12.75" customHeight="1" hidden="1">
      <c r="A1638" s="21" t="s">
        <v>1877</v>
      </c>
      <c r="C1638" s="6"/>
    </row>
    <row r="1639" spans="1:3" ht="12.75" customHeight="1" hidden="1">
      <c r="A1639" s="21" t="s">
        <v>1878</v>
      </c>
      <c r="C1639" s="6"/>
    </row>
    <row r="1640" spans="1:3" ht="12.75" customHeight="1" hidden="1">
      <c r="A1640" s="21" t="s">
        <v>1879</v>
      </c>
      <c r="C1640" s="6"/>
    </row>
    <row r="1641" spans="1:3" ht="12.75" customHeight="1" hidden="1">
      <c r="A1641" s="21" t="s">
        <v>1880</v>
      </c>
      <c r="C1641" s="6"/>
    </row>
    <row r="1642" spans="1:3" ht="12.75" customHeight="1" hidden="1">
      <c r="A1642" s="21" t="s">
        <v>1881</v>
      </c>
      <c r="C1642" s="6"/>
    </row>
    <row r="1643" spans="1:3" ht="12.75" customHeight="1" hidden="1">
      <c r="A1643" s="21" t="s">
        <v>1882</v>
      </c>
      <c r="C1643" s="6"/>
    </row>
    <row r="1644" spans="1:3" ht="12.75" customHeight="1" hidden="1">
      <c r="A1644" s="21" t="s">
        <v>1883</v>
      </c>
      <c r="C1644" s="6"/>
    </row>
    <row r="1645" spans="1:3" ht="12.75" customHeight="1" hidden="1">
      <c r="A1645" s="21" t="s">
        <v>1884</v>
      </c>
      <c r="C1645" s="6"/>
    </row>
    <row r="1646" spans="1:3" ht="12.75" customHeight="1" hidden="1">
      <c r="A1646" s="21" t="s">
        <v>1885</v>
      </c>
      <c r="C1646" s="6"/>
    </row>
    <row r="1647" spans="1:3" ht="12.75" customHeight="1" hidden="1">
      <c r="A1647" s="21" t="s">
        <v>1886</v>
      </c>
      <c r="C1647" s="6"/>
    </row>
    <row r="1648" spans="1:3" ht="12.75" customHeight="1" hidden="1">
      <c r="A1648" s="21" t="s">
        <v>1887</v>
      </c>
      <c r="C1648" s="6"/>
    </row>
    <row r="1649" spans="1:3" ht="12.75" customHeight="1" hidden="1">
      <c r="A1649" s="21" t="s">
        <v>1888</v>
      </c>
      <c r="C1649" s="6"/>
    </row>
    <row r="1650" spans="1:3" ht="12.75" customHeight="1" hidden="1">
      <c r="A1650" s="21" t="s">
        <v>1889</v>
      </c>
      <c r="C1650" s="6"/>
    </row>
    <row r="1651" spans="1:3" ht="12.75" customHeight="1" hidden="1">
      <c r="A1651" s="21" t="s">
        <v>1890</v>
      </c>
      <c r="C1651" s="6"/>
    </row>
    <row r="1652" spans="1:3" ht="12.75" customHeight="1" hidden="1">
      <c r="A1652" s="21" t="s">
        <v>1891</v>
      </c>
      <c r="C1652" s="6"/>
    </row>
    <row r="1653" spans="1:3" ht="12.75" customHeight="1" hidden="1">
      <c r="A1653" s="21" t="s">
        <v>1892</v>
      </c>
      <c r="C1653" s="6"/>
    </row>
    <row r="1654" spans="1:3" ht="12.75" customHeight="1" hidden="1">
      <c r="A1654" s="21" t="s">
        <v>1893</v>
      </c>
      <c r="C1654" s="6"/>
    </row>
    <row r="1655" spans="1:3" ht="12.75" customHeight="1" hidden="1">
      <c r="A1655" s="21" t="s">
        <v>1894</v>
      </c>
      <c r="C1655" s="6"/>
    </row>
    <row r="1656" spans="1:3" ht="12.75" customHeight="1" hidden="1">
      <c r="A1656" s="21" t="s">
        <v>1895</v>
      </c>
      <c r="C1656" s="6"/>
    </row>
    <row r="1657" spans="1:3" ht="12.75" customHeight="1" hidden="1">
      <c r="A1657" s="21" t="s">
        <v>1896</v>
      </c>
      <c r="C1657" s="6"/>
    </row>
    <row r="1658" spans="1:3" ht="12.75" customHeight="1" hidden="1">
      <c r="A1658" s="21" t="s">
        <v>1897</v>
      </c>
      <c r="C1658" s="6"/>
    </row>
    <row r="1659" spans="1:3" ht="12.75" customHeight="1" hidden="1">
      <c r="A1659" s="21" t="s">
        <v>1898</v>
      </c>
      <c r="C1659" s="6"/>
    </row>
    <row r="1660" spans="1:3" ht="12.75" customHeight="1" hidden="1">
      <c r="A1660" s="21" t="s">
        <v>1899</v>
      </c>
      <c r="C1660" s="6"/>
    </row>
    <row r="1661" spans="1:3" ht="12.75" customHeight="1" hidden="1">
      <c r="A1661" s="21" t="s">
        <v>1900</v>
      </c>
      <c r="C1661" s="6"/>
    </row>
    <row r="1662" spans="1:3" ht="12.75" customHeight="1" hidden="1">
      <c r="A1662" s="21" t="s">
        <v>1901</v>
      </c>
      <c r="C1662" s="6"/>
    </row>
    <row r="1663" spans="1:3" ht="12.75" customHeight="1" hidden="1">
      <c r="A1663" s="21" t="s">
        <v>1902</v>
      </c>
      <c r="C1663" s="6"/>
    </row>
    <row r="1664" spans="1:3" ht="12.75" customHeight="1" hidden="1">
      <c r="A1664" s="21" t="s">
        <v>1903</v>
      </c>
      <c r="C1664" s="6"/>
    </row>
    <row r="1665" spans="1:3" ht="12.75" customHeight="1" hidden="1">
      <c r="A1665" s="21" t="s">
        <v>1904</v>
      </c>
      <c r="C1665" s="6"/>
    </row>
    <row r="1666" spans="1:3" ht="12.75" customHeight="1" hidden="1">
      <c r="A1666" s="21" t="s">
        <v>1905</v>
      </c>
      <c r="C1666" s="6"/>
    </row>
    <row r="1667" spans="1:3" ht="12.75" customHeight="1" hidden="1">
      <c r="A1667" s="21" t="s">
        <v>1906</v>
      </c>
      <c r="C1667" s="6"/>
    </row>
    <row r="1668" spans="1:3" ht="12.75" customHeight="1" hidden="1">
      <c r="A1668" s="21" t="s">
        <v>1907</v>
      </c>
      <c r="C1668" s="6"/>
    </row>
    <row r="1669" spans="1:3" ht="12.75" customHeight="1" hidden="1">
      <c r="A1669" s="21" t="s">
        <v>1908</v>
      </c>
      <c r="C1669" s="6"/>
    </row>
    <row r="1670" spans="1:3" ht="12.75" customHeight="1" hidden="1">
      <c r="A1670" s="21" t="s">
        <v>1909</v>
      </c>
      <c r="C1670" s="6"/>
    </row>
    <row r="1671" spans="1:3" ht="12.75" customHeight="1" hidden="1">
      <c r="A1671" s="21" t="s">
        <v>1910</v>
      </c>
      <c r="C1671" s="6"/>
    </row>
    <row r="1672" spans="1:3" ht="12.75" customHeight="1" hidden="1">
      <c r="A1672" s="21" t="s">
        <v>1911</v>
      </c>
      <c r="C1672" s="6"/>
    </row>
    <row r="1673" spans="1:3" ht="12.75" customHeight="1" hidden="1">
      <c r="A1673" s="21" t="s">
        <v>1912</v>
      </c>
      <c r="C1673" s="6"/>
    </row>
    <row r="1674" spans="1:3" ht="12.75" customHeight="1" hidden="1">
      <c r="A1674" s="21" t="s">
        <v>1913</v>
      </c>
      <c r="C1674" s="6"/>
    </row>
    <row r="1675" spans="1:3" ht="12.75" customHeight="1" hidden="1">
      <c r="A1675" s="21" t="s">
        <v>1914</v>
      </c>
      <c r="C1675" s="6"/>
    </row>
    <row r="1676" spans="1:3" ht="12.75" customHeight="1" hidden="1">
      <c r="A1676" s="21" t="s">
        <v>1915</v>
      </c>
      <c r="C1676" s="6"/>
    </row>
    <row r="1677" spans="1:3" ht="12.75" customHeight="1" hidden="1">
      <c r="A1677" s="21" t="s">
        <v>1916</v>
      </c>
      <c r="C1677" s="6"/>
    </row>
    <row r="1678" spans="1:3" ht="12.75" customHeight="1" hidden="1">
      <c r="A1678" s="21" t="s">
        <v>1917</v>
      </c>
      <c r="C1678" s="6"/>
    </row>
    <row r="1679" spans="1:3" ht="12.75" customHeight="1" hidden="1">
      <c r="A1679" s="21" t="s">
        <v>1918</v>
      </c>
      <c r="C1679" s="6"/>
    </row>
    <row r="1680" spans="1:3" ht="12.75" customHeight="1" hidden="1">
      <c r="A1680" s="21" t="s">
        <v>1919</v>
      </c>
      <c r="C1680" s="6"/>
    </row>
    <row r="1681" spans="1:3" ht="12.75" customHeight="1" hidden="1">
      <c r="A1681" s="21" t="s">
        <v>1920</v>
      </c>
      <c r="C1681" s="6"/>
    </row>
    <row r="1682" spans="1:3" ht="12.75" customHeight="1" hidden="1">
      <c r="A1682" s="21" t="s">
        <v>1921</v>
      </c>
      <c r="C1682" s="6"/>
    </row>
    <row r="1683" spans="1:3" ht="12.75" customHeight="1" hidden="1">
      <c r="A1683" s="21" t="s">
        <v>1922</v>
      </c>
      <c r="C1683" s="6"/>
    </row>
    <row r="1684" spans="1:3" ht="12.75" customHeight="1" hidden="1">
      <c r="A1684" s="21" t="s">
        <v>1923</v>
      </c>
      <c r="C1684" s="6"/>
    </row>
    <row r="1685" spans="1:3" ht="12.75" customHeight="1" hidden="1">
      <c r="A1685" s="21" t="s">
        <v>1924</v>
      </c>
      <c r="C1685" s="6"/>
    </row>
    <row r="1686" spans="1:3" ht="12.75" customHeight="1" hidden="1">
      <c r="A1686" s="21" t="s">
        <v>1925</v>
      </c>
      <c r="C1686" s="6"/>
    </row>
    <row r="1687" spans="1:3" ht="12.75" customHeight="1" hidden="1">
      <c r="A1687" s="21" t="s">
        <v>1926</v>
      </c>
      <c r="C1687" s="6"/>
    </row>
    <row r="1688" spans="1:3" ht="12.75" customHeight="1" hidden="1">
      <c r="A1688" s="21" t="s">
        <v>1927</v>
      </c>
      <c r="C1688" s="6"/>
    </row>
    <row r="1689" spans="1:3" ht="12.75" customHeight="1" hidden="1">
      <c r="A1689" s="21" t="s">
        <v>1928</v>
      </c>
      <c r="C1689" s="6"/>
    </row>
    <row r="1690" spans="1:3" ht="12.75" customHeight="1" hidden="1">
      <c r="A1690" s="21" t="s">
        <v>1929</v>
      </c>
      <c r="C1690" s="6"/>
    </row>
    <row r="1691" spans="1:12" s="8" customFormat="1" ht="12.75" customHeight="1" hidden="1">
      <c r="A1691" s="21" t="s">
        <v>1930</v>
      </c>
      <c r="B1691" s="3"/>
      <c r="C1691" s="6"/>
      <c r="D1691" s="47"/>
      <c r="E1691" s="29"/>
      <c r="F1691" s="29"/>
      <c r="G1691" s="3"/>
      <c r="H1691" s="3"/>
      <c r="I1691" s="3"/>
      <c r="J1691" s="3"/>
      <c r="K1691" s="3"/>
      <c r="L1691" s="3"/>
    </row>
    <row r="1692" spans="1:12" s="8" customFormat="1" ht="12.75" customHeight="1" hidden="1">
      <c r="A1692" s="21" t="s">
        <v>1931</v>
      </c>
      <c r="B1692" s="3"/>
      <c r="C1692" s="6"/>
      <c r="D1692" s="47"/>
      <c r="E1692" s="29"/>
      <c r="F1692" s="29"/>
      <c r="G1692" s="3"/>
      <c r="H1692" s="3"/>
      <c r="I1692" s="3"/>
      <c r="J1692" s="3"/>
      <c r="K1692" s="3"/>
      <c r="L1692" s="3"/>
    </row>
    <row r="1693" spans="1:12" s="8" customFormat="1" ht="12.75" customHeight="1" hidden="1">
      <c r="A1693" s="21" t="s">
        <v>1932</v>
      </c>
      <c r="B1693" s="3"/>
      <c r="C1693" s="6"/>
      <c r="D1693" s="47"/>
      <c r="E1693" s="29"/>
      <c r="F1693" s="29"/>
      <c r="G1693" s="3"/>
      <c r="H1693" s="3"/>
      <c r="I1693" s="3"/>
      <c r="J1693" s="3"/>
      <c r="K1693" s="3"/>
      <c r="L1693" s="3"/>
    </row>
    <row r="1694" spans="1:12" s="8" customFormat="1" ht="12.75" customHeight="1" hidden="1">
      <c r="A1694" s="21" t="s">
        <v>1933</v>
      </c>
      <c r="B1694" s="3"/>
      <c r="C1694" s="6"/>
      <c r="D1694" s="47"/>
      <c r="E1694" s="29"/>
      <c r="F1694" s="29"/>
      <c r="G1694" s="3"/>
      <c r="H1694" s="3"/>
      <c r="I1694" s="3"/>
      <c r="J1694" s="3"/>
      <c r="K1694" s="3"/>
      <c r="L1694" s="3"/>
    </row>
    <row r="1695" spans="1:12" s="8" customFormat="1" ht="12.75" customHeight="1" hidden="1">
      <c r="A1695" s="21" t="s">
        <v>1934</v>
      </c>
      <c r="B1695" s="3"/>
      <c r="C1695" s="6"/>
      <c r="D1695" s="47"/>
      <c r="E1695" s="29"/>
      <c r="F1695" s="29"/>
      <c r="G1695" s="3"/>
      <c r="H1695" s="3"/>
      <c r="I1695" s="3"/>
      <c r="J1695" s="3"/>
      <c r="K1695" s="3"/>
      <c r="L1695" s="3"/>
    </row>
    <row r="1696" spans="1:12" s="8" customFormat="1" ht="12.75" customHeight="1" hidden="1">
      <c r="A1696" s="21" t="s">
        <v>1935</v>
      </c>
      <c r="B1696" s="3"/>
      <c r="C1696" s="6"/>
      <c r="D1696" s="47"/>
      <c r="E1696" s="29"/>
      <c r="F1696" s="29"/>
      <c r="G1696" s="3"/>
      <c r="H1696" s="3"/>
      <c r="I1696" s="3"/>
      <c r="J1696" s="3"/>
      <c r="K1696" s="3"/>
      <c r="L1696" s="3"/>
    </row>
    <row r="1697" spans="1:12" s="8" customFormat="1" ht="12.75" customHeight="1" hidden="1">
      <c r="A1697" s="21" t="s">
        <v>1936</v>
      </c>
      <c r="B1697" s="3"/>
      <c r="C1697" s="6"/>
      <c r="D1697" s="47"/>
      <c r="E1697" s="29"/>
      <c r="F1697" s="29"/>
      <c r="G1697" s="3"/>
      <c r="H1697" s="3"/>
      <c r="I1697" s="3"/>
      <c r="J1697" s="3"/>
      <c r="K1697" s="3"/>
      <c r="L1697" s="3"/>
    </row>
    <row r="1698" spans="1:12" s="8" customFormat="1" ht="12.75" customHeight="1" hidden="1">
      <c r="A1698" s="21" t="s">
        <v>1937</v>
      </c>
      <c r="B1698" s="3"/>
      <c r="C1698" s="6"/>
      <c r="D1698" s="47"/>
      <c r="E1698" s="29"/>
      <c r="F1698" s="29"/>
      <c r="G1698" s="3"/>
      <c r="H1698" s="3"/>
      <c r="I1698" s="3"/>
      <c r="J1698" s="3"/>
      <c r="K1698" s="3"/>
      <c r="L1698" s="3"/>
    </row>
    <row r="1699" spans="1:12" s="8" customFormat="1" ht="12.75" customHeight="1" hidden="1">
      <c r="A1699" s="21" t="s">
        <v>1938</v>
      </c>
      <c r="B1699" s="3"/>
      <c r="C1699" s="6"/>
      <c r="D1699" s="47"/>
      <c r="E1699" s="29"/>
      <c r="F1699" s="29"/>
      <c r="G1699" s="3"/>
      <c r="H1699" s="3"/>
      <c r="I1699" s="3"/>
      <c r="J1699" s="3"/>
      <c r="K1699" s="3"/>
      <c r="L1699" s="3"/>
    </row>
    <row r="1700" spans="1:12" s="8" customFormat="1" ht="12.75" customHeight="1" hidden="1">
      <c r="A1700" s="21" t="s">
        <v>1939</v>
      </c>
      <c r="B1700" s="3"/>
      <c r="C1700" s="6"/>
      <c r="D1700" s="47"/>
      <c r="E1700" s="29"/>
      <c r="F1700" s="29"/>
      <c r="G1700" s="3"/>
      <c r="H1700" s="3"/>
      <c r="I1700" s="3"/>
      <c r="J1700" s="3"/>
      <c r="K1700" s="3"/>
      <c r="L1700" s="3"/>
    </row>
    <row r="1701" spans="1:12" s="8" customFormat="1" ht="12.75" customHeight="1" hidden="1">
      <c r="A1701" s="21" t="s">
        <v>1940</v>
      </c>
      <c r="B1701" s="3"/>
      <c r="C1701" s="6"/>
      <c r="D1701" s="47"/>
      <c r="E1701" s="29"/>
      <c r="F1701" s="29"/>
      <c r="G1701" s="3"/>
      <c r="H1701" s="3"/>
      <c r="I1701" s="3"/>
      <c r="J1701" s="3"/>
      <c r="K1701" s="3"/>
      <c r="L1701" s="3"/>
    </row>
    <row r="1702" spans="1:12" s="8" customFormat="1" ht="12.75" customHeight="1" hidden="1">
      <c r="A1702" s="21" t="s">
        <v>1941</v>
      </c>
      <c r="B1702" s="3"/>
      <c r="C1702" s="6"/>
      <c r="D1702" s="47"/>
      <c r="E1702" s="29"/>
      <c r="F1702" s="29"/>
      <c r="G1702" s="3"/>
      <c r="H1702" s="3"/>
      <c r="I1702" s="3"/>
      <c r="J1702" s="3"/>
      <c r="K1702" s="3"/>
      <c r="L1702" s="3"/>
    </row>
    <row r="1703" spans="1:12" s="8" customFormat="1" ht="12.75" customHeight="1" hidden="1">
      <c r="A1703" s="21" t="s">
        <v>1942</v>
      </c>
      <c r="B1703" s="3"/>
      <c r="C1703" s="6"/>
      <c r="D1703" s="47"/>
      <c r="E1703" s="29"/>
      <c r="F1703" s="29"/>
      <c r="G1703" s="3"/>
      <c r="H1703" s="3"/>
      <c r="I1703" s="3"/>
      <c r="J1703" s="3"/>
      <c r="K1703" s="3"/>
      <c r="L1703" s="3"/>
    </row>
    <row r="1704" spans="1:12" s="8" customFormat="1" ht="12.75" customHeight="1" hidden="1">
      <c r="A1704" s="21" t="s">
        <v>1943</v>
      </c>
      <c r="B1704" s="3"/>
      <c r="C1704" s="6"/>
      <c r="D1704" s="47"/>
      <c r="E1704" s="29"/>
      <c r="F1704" s="29"/>
      <c r="G1704" s="3"/>
      <c r="H1704" s="3"/>
      <c r="I1704" s="3"/>
      <c r="J1704" s="3"/>
      <c r="K1704" s="3"/>
      <c r="L1704" s="3"/>
    </row>
    <row r="1705" spans="1:12" s="8" customFormat="1" ht="12.75" customHeight="1" hidden="1">
      <c r="A1705" s="21" t="s">
        <v>1944</v>
      </c>
      <c r="B1705" s="3"/>
      <c r="C1705" s="6"/>
      <c r="D1705" s="47"/>
      <c r="E1705" s="29"/>
      <c r="F1705" s="29"/>
      <c r="G1705" s="3"/>
      <c r="H1705" s="3"/>
      <c r="I1705" s="3"/>
      <c r="J1705" s="3"/>
      <c r="K1705" s="3"/>
      <c r="L1705" s="3"/>
    </row>
    <row r="1706" spans="1:12" s="8" customFormat="1" ht="12.75" customHeight="1" hidden="1">
      <c r="A1706" s="21" t="s">
        <v>1945</v>
      </c>
      <c r="B1706" s="3"/>
      <c r="C1706" s="6"/>
      <c r="D1706" s="47"/>
      <c r="E1706" s="29"/>
      <c r="F1706" s="29"/>
      <c r="G1706" s="3"/>
      <c r="H1706" s="3"/>
      <c r="I1706" s="3"/>
      <c r="J1706" s="3"/>
      <c r="K1706" s="3"/>
      <c r="L1706" s="3"/>
    </row>
    <row r="1707" spans="1:12" s="8" customFormat="1" ht="12.75" customHeight="1" hidden="1">
      <c r="A1707" s="21" t="s">
        <v>1946</v>
      </c>
      <c r="B1707" s="3"/>
      <c r="C1707" s="6"/>
      <c r="D1707" s="47"/>
      <c r="E1707" s="29"/>
      <c r="F1707" s="29"/>
      <c r="G1707" s="3"/>
      <c r="H1707" s="3"/>
      <c r="I1707" s="3"/>
      <c r="J1707" s="3"/>
      <c r="K1707" s="3"/>
      <c r="L1707" s="3"/>
    </row>
    <row r="1708" spans="1:12" s="8" customFormat="1" ht="12.75" customHeight="1" hidden="1">
      <c r="A1708" s="21" t="s">
        <v>1947</v>
      </c>
      <c r="B1708" s="3"/>
      <c r="C1708" s="6"/>
      <c r="D1708" s="47"/>
      <c r="E1708" s="29"/>
      <c r="F1708" s="29"/>
      <c r="G1708" s="3"/>
      <c r="H1708" s="3"/>
      <c r="I1708" s="3"/>
      <c r="J1708" s="3"/>
      <c r="K1708" s="3"/>
      <c r="L1708" s="3"/>
    </row>
    <row r="1709" spans="1:12" s="8" customFormat="1" ht="12.75" customHeight="1" hidden="1">
      <c r="A1709" s="21" t="s">
        <v>1948</v>
      </c>
      <c r="B1709" s="3"/>
      <c r="C1709" s="6"/>
      <c r="D1709" s="47"/>
      <c r="E1709" s="29"/>
      <c r="F1709" s="29"/>
      <c r="G1709" s="3"/>
      <c r="H1709" s="3"/>
      <c r="I1709" s="3"/>
      <c r="J1709" s="3"/>
      <c r="K1709" s="3"/>
      <c r="L1709" s="3"/>
    </row>
    <row r="1710" spans="1:12" s="8" customFormat="1" ht="12.75" customHeight="1" hidden="1">
      <c r="A1710" s="21" t="s">
        <v>1949</v>
      </c>
      <c r="B1710" s="3"/>
      <c r="C1710" s="6"/>
      <c r="D1710" s="47"/>
      <c r="E1710" s="29"/>
      <c r="F1710" s="29"/>
      <c r="G1710" s="3"/>
      <c r="H1710" s="3"/>
      <c r="I1710" s="3"/>
      <c r="J1710" s="3"/>
      <c r="K1710" s="3"/>
      <c r="L1710" s="3"/>
    </row>
    <row r="1711" spans="1:12" s="8" customFormat="1" ht="12.75" customHeight="1" hidden="1">
      <c r="A1711" s="21" t="s">
        <v>1950</v>
      </c>
      <c r="B1711" s="3"/>
      <c r="C1711" s="6"/>
      <c r="D1711" s="47"/>
      <c r="E1711" s="29"/>
      <c r="F1711" s="29"/>
      <c r="G1711" s="3"/>
      <c r="H1711" s="3"/>
      <c r="I1711" s="3"/>
      <c r="J1711" s="3"/>
      <c r="K1711" s="3"/>
      <c r="L1711" s="3"/>
    </row>
    <row r="1712" spans="1:12" s="8" customFormat="1" ht="12.75" customHeight="1" hidden="1">
      <c r="A1712" s="21" t="s">
        <v>1951</v>
      </c>
      <c r="B1712" s="3"/>
      <c r="C1712" s="6"/>
      <c r="D1712" s="47"/>
      <c r="E1712" s="29"/>
      <c r="F1712" s="29"/>
      <c r="G1712" s="3"/>
      <c r="H1712" s="3"/>
      <c r="I1712" s="3"/>
      <c r="J1712" s="3"/>
      <c r="K1712" s="3"/>
      <c r="L1712" s="3"/>
    </row>
    <row r="1713" spans="1:12" s="8" customFormat="1" ht="12.75" customHeight="1" hidden="1">
      <c r="A1713" s="21" t="s">
        <v>1952</v>
      </c>
      <c r="B1713" s="3"/>
      <c r="C1713" s="6"/>
      <c r="D1713" s="47"/>
      <c r="E1713" s="29"/>
      <c r="F1713" s="29"/>
      <c r="G1713" s="3"/>
      <c r="H1713" s="3"/>
      <c r="I1713" s="3"/>
      <c r="J1713" s="3"/>
      <c r="K1713" s="3"/>
      <c r="L1713" s="3"/>
    </row>
    <row r="1714" spans="1:12" s="8" customFormat="1" ht="12.75" customHeight="1" hidden="1">
      <c r="A1714" s="21" t="s">
        <v>1953</v>
      </c>
      <c r="B1714" s="3"/>
      <c r="C1714" s="6"/>
      <c r="D1714" s="47"/>
      <c r="E1714" s="29"/>
      <c r="F1714" s="29"/>
      <c r="G1714" s="3"/>
      <c r="H1714" s="3"/>
      <c r="I1714" s="3"/>
      <c r="J1714" s="3"/>
      <c r="K1714" s="3"/>
      <c r="L1714" s="3"/>
    </row>
    <row r="1715" spans="1:12" s="8" customFormat="1" ht="12.75" customHeight="1" hidden="1">
      <c r="A1715" s="21" t="s">
        <v>1954</v>
      </c>
      <c r="B1715" s="3"/>
      <c r="C1715" s="6"/>
      <c r="D1715" s="47"/>
      <c r="E1715" s="29"/>
      <c r="F1715" s="29"/>
      <c r="G1715" s="3"/>
      <c r="H1715" s="3"/>
      <c r="I1715" s="3"/>
      <c r="J1715" s="3"/>
      <c r="K1715" s="3"/>
      <c r="L1715" s="3"/>
    </row>
    <row r="1716" spans="1:12" s="8" customFormat="1" ht="12.75" customHeight="1" hidden="1">
      <c r="A1716" s="21" t="s">
        <v>1955</v>
      </c>
      <c r="B1716" s="3"/>
      <c r="C1716" s="6"/>
      <c r="D1716" s="47"/>
      <c r="E1716" s="29"/>
      <c r="F1716" s="29"/>
      <c r="G1716" s="3"/>
      <c r="H1716" s="3"/>
      <c r="I1716" s="3"/>
      <c r="J1716" s="3"/>
      <c r="K1716" s="3"/>
      <c r="L1716" s="3"/>
    </row>
    <row r="1717" spans="1:12" s="8" customFormat="1" ht="12.75" customHeight="1" hidden="1">
      <c r="A1717" s="21" t="s">
        <v>1956</v>
      </c>
      <c r="B1717" s="3"/>
      <c r="C1717" s="6"/>
      <c r="D1717" s="47"/>
      <c r="E1717" s="29"/>
      <c r="F1717" s="29"/>
      <c r="G1717" s="3"/>
      <c r="H1717" s="3"/>
      <c r="I1717" s="3"/>
      <c r="J1717" s="3"/>
      <c r="K1717" s="3"/>
      <c r="L1717" s="3"/>
    </row>
    <row r="1718" spans="1:12" s="8" customFormat="1" ht="12.75" customHeight="1" hidden="1">
      <c r="A1718" s="21" t="s">
        <v>1957</v>
      </c>
      <c r="B1718" s="3"/>
      <c r="C1718" s="6"/>
      <c r="D1718" s="47"/>
      <c r="E1718" s="29"/>
      <c r="F1718" s="29"/>
      <c r="G1718" s="3"/>
      <c r="H1718" s="3"/>
      <c r="I1718" s="3"/>
      <c r="J1718" s="3"/>
      <c r="K1718" s="3"/>
      <c r="L1718" s="3"/>
    </row>
    <row r="1719" spans="1:12" s="8" customFormat="1" ht="12.75" customHeight="1" hidden="1">
      <c r="A1719" s="21" t="s">
        <v>1958</v>
      </c>
      <c r="B1719" s="3"/>
      <c r="C1719" s="6"/>
      <c r="D1719" s="47"/>
      <c r="E1719" s="29"/>
      <c r="F1719" s="29"/>
      <c r="G1719" s="3"/>
      <c r="H1719" s="3"/>
      <c r="I1719" s="3"/>
      <c r="J1719" s="3"/>
      <c r="K1719" s="3"/>
      <c r="L1719" s="3"/>
    </row>
    <row r="1720" spans="1:12" s="8" customFormat="1" ht="12.75" customHeight="1" hidden="1">
      <c r="A1720" s="21" t="s">
        <v>1959</v>
      </c>
      <c r="B1720" s="3"/>
      <c r="C1720" s="6"/>
      <c r="D1720" s="47"/>
      <c r="E1720" s="29"/>
      <c r="F1720" s="29"/>
      <c r="G1720" s="3"/>
      <c r="H1720" s="3"/>
      <c r="I1720" s="3"/>
      <c r="J1720" s="3"/>
      <c r="K1720" s="3"/>
      <c r="L1720" s="3"/>
    </row>
    <row r="1721" spans="1:12" s="8" customFormat="1" ht="12.75" customHeight="1" hidden="1">
      <c r="A1721" s="21" t="s">
        <v>1960</v>
      </c>
      <c r="B1721" s="3"/>
      <c r="C1721" s="6"/>
      <c r="D1721" s="47"/>
      <c r="E1721" s="29"/>
      <c r="F1721" s="29"/>
      <c r="G1721" s="3"/>
      <c r="H1721" s="3"/>
      <c r="I1721" s="3"/>
      <c r="J1721" s="3"/>
      <c r="K1721" s="3"/>
      <c r="L1721" s="3"/>
    </row>
    <row r="1722" spans="1:12" s="8" customFormat="1" ht="12.75" customHeight="1" hidden="1">
      <c r="A1722" s="21" t="s">
        <v>1961</v>
      </c>
      <c r="B1722" s="3"/>
      <c r="C1722" s="6"/>
      <c r="D1722" s="47"/>
      <c r="E1722" s="29"/>
      <c r="F1722" s="29"/>
      <c r="G1722" s="3"/>
      <c r="H1722" s="3"/>
      <c r="I1722" s="3"/>
      <c r="J1722" s="3"/>
      <c r="K1722" s="3"/>
      <c r="L1722" s="3"/>
    </row>
    <row r="1723" spans="1:12" s="8" customFormat="1" ht="12.75" customHeight="1" hidden="1">
      <c r="A1723" s="21" t="s">
        <v>1962</v>
      </c>
      <c r="B1723" s="3"/>
      <c r="C1723" s="6"/>
      <c r="D1723" s="47"/>
      <c r="E1723" s="29"/>
      <c r="F1723" s="29"/>
      <c r="G1723" s="3"/>
      <c r="H1723" s="3"/>
      <c r="I1723" s="3"/>
      <c r="J1723" s="3"/>
      <c r="K1723" s="3"/>
      <c r="L1723" s="3"/>
    </row>
    <row r="1724" spans="1:12" s="8" customFormat="1" ht="12.75" customHeight="1" hidden="1">
      <c r="A1724" s="21" t="s">
        <v>1963</v>
      </c>
      <c r="B1724" s="3"/>
      <c r="C1724" s="6"/>
      <c r="D1724" s="47"/>
      <c r="E1724" s="29"/>
      <c r="F1724" s="29"/>
      <c r="G1724" s="3"/>
      <c r="H1724" s="3"/>
      <c r="I1724" s="3"/>
      <c r="J1724" s="3"/>
      <c r="K1724" s="3"/>
      <c r="L1724" s="3"/>
    </row>
    <row r="1725" spans="1:12" s="8" customFormat="1" ht="12.75" customHeight="1" hidden="1">
      <c r="A1725" s="21" t="s">
        <v>1964</v>
      </c>
      <c r="B1725" s="3"/>
      <c r="C1725" s="6"/>
      <c r="D1725" s="47"/>
      <c r="E1725" s="29"/>
      <c r="F1725" s="29"/>
      <c r="G1725" s="3"/>
      <c r="H1725" s="3"/>
      <c r="I1725" s="3"/>
      <c r="J1725" s="3"/>
      <c r="K1725" s="3"/>
      <c r="L1725" s="3"/>
    </row>
    <row r="1726" spans="1:12" s="8" customFormat="1" ht="12.75" customHeight="1" hidden="1">
      <c r="A1726" s="21" t="s">
        <v>1965</v>
      </c>
      <c r="B1726" s="3"/>
      <c r="C1726" s="6"/>
      <c r="D1726" s="47"/>
      <c r="E1726" s="29"/>
      <c r="F1726" s="29"/>
      <c r="G1726" s="3"/>
      <c r="H1726" s="3"/>
      <c r="I1726" s="3"/>
      <c r="J1726" s="3"/>
      <c r="K1726" s="3"/>
      <c r="L1726" s="3"/>
    </row>
    <row r="1727" spans="1:12" s="8" customFormat="1" ht="12.75" customHeight="1" hidden="1">
      <c r="A1727" s="21" t="s">
        <v>1966</v>
      </c>
      <c r="B1727" s="3"/>
      <c r="C1727" s="6"/>
      <c r="D1727" s="47"/>
      <c r="E1727" s="29"/>
      <c r="F1727" s="29"/>
      <c r="G1727" s="3"/>
      <c r="H1727" s="3"/>
      <c r="I1727" s="3"/>
      <c r="J1727" s="3"/>
      <c r="K1727" s="3"/>
      <c r="L1727" s="3"/>
    </row>
    <row r="1728" spans="1:12" s="8" customFormat="1" ht="12.75" customHeight="1" hidden="1">
      <c r="A1728" s="21" t="s">
        <v>1967</v>
      </c>
      <c r="B1728" s="3"/>
      <c r="C1728" s="6"/>
      <c r="D1728" s="47"/>
      <c r="E1728" s="29"/>
      <c r="F1728" s="29"/>
      <c r="G1728" s="3"/>
      <c r="H1728" s="3"/>
      <c r="I1728" s="3"/>
      <c r="J1728" s="3"/>
      <c r="K1728" s="3"/>
      <c r="L1728" s="3"/>
    </row>
    <row r="1729" spans="1:12" s="8" customFormat="1" ht="12.75" customHeight="1" hidden="1">
      <c r="A1729" s="21" t="s">
        <v>1968</v>
      </c>
      <c r="B1729" s="3"/>
      <c r="C1729" s="6"/>
      <c r="D1729" s="47"/>
      <c r="E1729" s="29"/>
      <c r="F1729" s="29"/>
      <c r="G1729" s="3"/>
      <c r="H1729" s="3"/>
      <c r="I1729" s="3"/>
      <c r="J1729" s="3"/>
      <c r="K1729" s="3"/>
      <c r="L1729" s="3"/>
    </row>
    <row r="1730" spans="1:12" s="8" customFormat="1" ht="12.75" customHeight="1" hidden="1">
      <c r="A1730" s="21" t="s">
        <v>1969</v>
      </c>
      <c r="B1730" s="3"/>
      <c r="C1730" s="6"/>
      <c r="D1730" s="47"/>
      <c r="E1730" s="29"/>
      <c r="F1730" s="29"/>
      <c r="G1730" s="3"/>
      <c r="H1730" s="3"/>
      <c r="I1730" s="3"/>
      <c r="J1730" s="3"/>
      <c r="K1730" s="3"/>
      <c r="L1730" s="3"/>
    </row>
    <row r="1731" spans="1:12" s="8" customFormat="1" ht="12.75" customHeight="1" hidden="1">
      <c r="A1731" s="21" t="s">
        <v>1970</v>
      </c>
      <c r="B1731" s="3"/>
      <c r="C1731" s="6"/>
      <c r="D1731" s="47"/>
      <c r="E1731" s="29"/>
      <c r="F1731" s="29"/>
      <c r="G1731" s="3"/>
      <c r="H1731" s="3"/>
      <c r="I1731" s="3"/>
      <c r="J1731" s="3"/>
      <c r="K1731" s="3"/>
      <c r="L1731" s="3"/>
    </row>
    <row r="1732" spans="1:12" s="8" customFormat="1" ht="12.75" customHeight="1" hidden="1">
      <c r="A1732" s="21" t="s">
        <v>1971</v>
      </c>
      <c r="B1732" s="3"/>
      <c r="C1732" s="6"/>
      <c r="D1732" s="47"/>
      <c r="E1732" s="29"/>
      <c r="F1732" s="29"/>
      <c r="G1732" s="3"/>
      <c r="H1732" s="3"/>
      <c r="I1732" s="3"/>
      <c r="J1732" s="3"/>
      <c r="K1732" s="3"/>
      <c r="L1732" s="3"/>
    </row>
    <row r="1733" spans="1:12" s="8" customFormat="1" ht="12.75" customHeight="1" hidden="1">
      <c r="A1733" s="21" t="s">
        <v>1972</v>
      </c>
      <c r="B1733" s="3"/>
      <c r="C1733" s="6"/>
      <c r="D1733" s="47"/>
      <c r="E1733" s="29"/>
      <c r="F1733" s="29"/>
      <c r="G1733" s="3"/>
      <c r="H1733" s="3"/>
      <c r="I1733" s="3"/>
      <c r="J1733" s="3"/>
      <c r="K1733" s="3"/>
      <c r="L1733" s="3"/>
    </row>
    <row r="1734" spans="1:12" s="8" customFormat="1" ht="12.75" customHeight="1" hidden="1">
      <c r="A1734" s="21" t="s">
        <v>1973</v>
      </c>
      <c r="B1734" s="3"/>
      <c r="C1734" s="6"/>
      <c r="D1734" s="47"/>
      <c r="E1734" s="29"/>
      <c r="F1734" s="29"/>
      <c r="G1734" s="3"/>
      <c r="H1734" s="3"/>
      <c r="I1734" s="3"/>
      <c r="J1734" s="3"/>
      <c r="K1734" s="3"/>
      <c r="L1734" s="3"/>
    </row>
    <row r="1735" spans="1:12" s="8" customFormat="1" ht="12.75" customHeight="1" hidden="1">
      <c r="A1735" s="21" t="s">
        <v>1974</v>
      </c>
      <c r="B1735" s="3"/>
      <c r="C1735" s="6"/>
      <c r="D1735" s="47"/>
      <c r="E1735" s="29"/>
      <c r="F1735" s="29"/>
      <c r="G1735" s="3"/>
      <c r="H1735" s="3"/>
      <c r="I1735" s="3"/>
      <c r="J1735" s="3"/>
      <c r="K1735" s="3"/>
      <c r="L1735" s="3"/>
    </row>
    <row r="1736" spans="1:12" s="8" customFormat="1" ht="12.75" customHeight="1" hidden="1">
      <c r="A1736" s="21" t="s">
        <v>1975</v>
      </c>
      <c r="B1736" s="3"/>
      <c r="C1736" s="6"/>
      <c r="D1736" s="47"/>
      <c r="E1736" s="29"/>
      <c r="F1736" s="29"/>
      <c r="G1736" s="3"/>
      <c r="H1736" s="3"/>
      <c r="I1736" s="3"/>
      <c r="J1736" s="3"/>
      <c r="K1736" s="3"/>
      <c r="L1736" s="3"/>
    </row>
    <row r="1737" spans="1:12" s="8" customFormat="1" ht="12.75" customHeight="1" hidden="1">
      <c r="A1737" s="21" t="s">
        <v>1976</v>
      </c>
      <c r="B1737" s="3"/>
      <c r="C1737" s="6"/>
      <c r="D1737" s="47"/>
      <c r="E1737" s="29"/>
      <c r="F1737" s="29"/>
      <c r="G1737" s="3"/>
      <c r="H1737" s="3"/>
      <c r="I1737" s="3"/>
      <c r="J1737" s="3"/>
      <c r="K1737" s="3"/>
      <c r="L1737" s="3"/>
    </row>
    <row r="1738" spans="1:12" s="8" customFormat="1" ht="12.75" customHeight="1" hidden="1">
      <c r="A1738" s="21" t="s">
        <v>1977</v>
      </c>
      <c r="B1738" s="3"/>
      <c r="C1738" s="6"/>
      <c r="D1738" s="47"/>
      <c r="E1738" s="29"/>
      <c r="F1738" s="29"/>
      <c r="G1738" s="3"/>
      <c r="H1738" s="3"/>
      <c r="I1738" s="3"/>
      <c r="J1738" s="3"/>
      <c r="K1738" s="3"/>
      <c r="L1738" s="3"/>
    </row>
    <row r="1739" spans="1:12" s="8" customFormat="1" ht="12.75" customHeight="1" hidden="1">
      <c r="A1739" s="21" t="s">
        <v>1978</v>
      </c>
      <c r="B1739" s="3"/>
      <c r="C1739" s="6"/>
      <c r="D1739" s="47"/>
      <c r="E1739" s="29"/>
      <c r="F1739" s="29"/>
      <c r="G1739" s="3"/>
      <c r="H1739" s="3"/>
      <c r="I1739" s="3"/>
      <c r="J1739" s="3"/>
      <c r="K1739" s="3"/>
      <c r="L1739" s="3"/>
    </row>
    <row r="1740" spans="1:12" s="8" customFormat="1" ht="12.75" customHeight="1" hidden="1">
      <c r="A1740" s="21" t="s">
        <v>1979</v>
      </c>
      <c r="B1740" s="3"/>
      <c r="C1740" s="6"/>
      <c r="D1740" s="47"/>
      <c r="E1740" s="29"/>
      <c r="F1740" s="29"/>
      <c r="G1740" s="3"/>
      <c r="H1740" s="3"/>
      <c r="I1740" s="3"/>
      <c r="J1740" s="3"/>
      <c r="K1740" s="3"/>
      <c r="L1740" s="3"/>
    </row>
    <row r="1741" spans="1:12" s="8" customFormat="1" ht="12.75" customHeight="1" hidden="1">
      <c r="A1741" s="21" t="s">
        <v>1980</v>
      </c>
      <c r="B1741" s="3"/>
      <c r="C1741" s="6"/>
      <c r="D1741" s="47"/>
      <c r="E1741" s="29"/>
      <c r="F1741" s="29"/>
      <c r="G1741" s="3"/>
      <c r="H1741" s="3"/>
      <c r="I1741" s="3"/>
      <c r="J1741" s="3"/>
      <c r="K1741" s="3"/>
      <c r="L1741" s="3"/>
    </row>
    <row r="1742" spans="1:12" s="8" customFormat="1" ht="12.75" customHeight="1" hidden="1">
      <c r="A1742" s="21" t="s">
        <v>1981</v>
      </c>
      <c r="B1742" s="3"/>
      <c r="C1742" s="6"/>
      <c r="D1742" s="47"/>
      <c r="E1742" s="29"/>
      <c r="F1742" s="29"/>
      <c r="G1742" s="3"/>
      <c r="H1742" s="3"/>
      <c r="I1742" s="3"/>
      <c r="J1742" s="3"/>
      <c r="K1742" s="3"/>
      <c r="L1742" s="3"/>
    </row>
    <row r="1743" spans="1:12" s="8" customFormat="1" ht="12.75" customHeight="1" hidden="1">
      <c r="A1743" s="21" t="s">
        <v>1982</v>
      </c>
      <c r="B1743" s="3"/>
      <c r="C1743" s="6"/>
      <c r="D1743" s="47"/>
      <c r="E1743" s="29"/>
      <c r="F1743" s="29"/>
      <c r="G1743" s="3"/>
      <c r="H1743" s="3"/>
      <c r="I1743" s="3"/>
      <c r="J1743" s="3"/>
      <c r="K1743" s="3"/>
      <c r="L1743" s="3"/>
    </row>
    <row r="1744" spans="1:12" s="8" customFormat="1" ht="12.75" customHeight="1" hidden="1">
      <c r="A1744" s="21" t="s">
        <v>1983</v>
      </c>
      <c r="B1744" s="3"/>
      <c r="C1744" s="6"/>
      <c r="D1744" s="47"/>
      <c r="E1744" s="29"/>
      <c r="F1744" s="29"/>
      <c r="G1744" s="3"/>
      <c r="H1744" s="3"/>
      <c r="I1744" s="3"/>
      <c r="J1744" s="3"/>
      <c r="K1744" s="3"/>
      <c r="L1744" s="3"/>
    </row>
    <row r="1745" spans="1:12" s="8" customFormat="1" ht="12.75" customHeight="1" hidden="1">
      <c r="A1745" s="21" t="s">
        <v>1984</v>
      </c>
      <c r="B1745" s="3"/>
      <c r="C1745" s="6"/>
      <c r="D1745" s="47"/>
      <c r="E1745" s="29"/>
      <c r="F1745" s="29"/>
      <c r="G1745" s="3"/>
      <c r="H1745" s="3"/>
      <c r="I1745" s="3"/>
      <c r="J1745" s="3"/>
      <c r="K1745" s="3"/>
      <c r="L1745" s="3"/>
    </row>
    <row r="1746" spans="1:12" s="8" customFormat="1" ht="12.75" customHeight="1" hidden="1">
      <c r="A1746" s="21" t="s">
        <v>1985</v>
      </c>
      <c r="B1746" s="3"/>
      <c r="C1746" s="6"/>
      <c r="D1746" s="47"/>
      <c r="E1746" s="29"/>
      <c r="F1746" s="29"/>
      <c r="G1746" s="3"/>
      <c r="H1746" s="3"/>
      <c r="I1746" s="3"/>
      <c r="J1746" s="3"/>
      <c r="K1746" s="3"/>
      <c r="L1746" s="3"/>
    </row>
    <row r="1747" spans="1:12" s="8" customFormat="1" ht="12.75" customHeight="1" hidden="1">
      <c r="A1747" s="21" t="s">
        <v>1986</v>
      </c>
      <c r="B1747" s="3"/>
      <c r="C1747" s="6"/>
      <c r="D1747" s="47"/>
      <c r="E1747" s="29"/>
      <c r="F1747" s="29"/>
      <c r="G1747" s="3"/>
      <c r="H1747" s="3"/>
      <c r="I1747" s="3"/>
      <c r="J1747" s="3"/>
      <c r="K1747" s="3"/>
      <c r="L1747" s="3"/>
    </row>
    <row r="1748" spans="1:12" s="8" customFormat="1" ht="12.75" customHeight="1" hidden="1">
      <c r="A1748" s="21" t="s">
        <v>1987</v>
      </c>
      <c r="B1748" s="3"/>
      <c r="C1748" s="6"/>
      <c r="D1748" s="47"/>
      <c r="E1748" s="29"/>
      <c r="F1748" s="29"/>
      <c r="G1748" s="3"/>
      <c r="H1748" s="3"/>
      <c r="I1748" s="3"/>
      <c r="J1748" s="3"/>
      <c r="K1748" s="3"/>
      <c r="L1748" s="3"/>
    </row>
    <row r="1749" spans="1:12" s="8" customFormat="1" ht="12.75" customHeight="1" hidden="1">
      <c r="A1749" s="21" t="s">
        <v>1988</v>
      </c>
      <c r="B1749" s="3"/>
      <c r="C1749" s="6"/>
      <c r="D1749" s="47"/>
      <c r="E1749" s="29"/>
      <c r="F1749" s="29"/>
      <c r="G1749" s="3"/>
      <c r="H1749" s="3"/>
      <c r="I1749" s="3"/>
      <c r="J1749" s="3"/>
      <c r="K1749" s="3"/>
      <c r="L1749" s="3"/>
    </row>
    <row r="1750" spans="1:12" s="8" customFormat="1" ht="12.75" customHeight="1" hidden="1">
      <c r="A1750" s="21" t="s">
        <v>1989</v>
      </c>
      <c r="B1750" s="3"/>
      <c r="C1750" s="6"/>
      <c r="D1750" s="47"/>
      <c r="E1750" s="29"/>
      <c r="F1750" s="29"/>
      <c r="G1750" s="3"/>
      <c r="H1750" s="3"/>
      <c r="I1750" s="3"/>
      <c r="J1750" s="3"/>
      <c r="K1750" s="3"/>
      <c r="L1750" s="3"/>
    </row>
    <row r="1751" spans="1:12" s="8" customFormat="1" ht="12.75" customHeight="1" hidden="1">
      <c r="A1751" s="21" t="s">
        <v>1990</v>
      </c>
      <c r="B1751" s="3"/>
      <c r="C1751" s="6"/>
      <c r="D1751" s="47"/>
      <c r="E1751" s="29"/>
      <c r="F1751" s="29"/>
      <c r="G1751" s="3"/>
      <c r="H1751" s="3"/>
      <c r="I1751" s="3"/>
      <c r="J1751" s="3"/>
      <c r="K1751" s="3"/>
      <c r="L1751" s="3"/>
    </row>
    <row r="1752" spans="1:12" s="8" customFormat="1" ht="12.75" customHeight="1" hidden="1">
      <c r="A1752" s="21" t="s">
        <v>1991</v>
      </c>
      <c r="B1752" s="3"/>
      <c r="C1752" s="6"/>
      <c r="D1752" s="47"/>
      <c r="E1752" s="29"/>
      <c r="F1752" s="29"/>
      <c r="G1752" s="3"/>
      <c r="H1752" s="3"/>
      <c r="I1752" s="3"/>
      <c r="J1752" s="3"/>
      <c r="K1752" s="3"/>
      <c r="L1752" s="3"/>
    </row>
    <row r="1753" spans="1:12" s="8" customFormat="1" ht="12.75" customHeight="1" hidden="1">
      <c r="A1753" s="21" t="s">
        <v>1992</v>
      </c>
      <c r="B1753" s="3"/>
      <c r="C1753" s="6"/>
      <c r="D1753" s="47"/>
      <c r="E1753" s="29"/>
      <c r="F1753" s="29"/>
      <c r="G1753" s="3"/>
      <c r="H1753" s="3"/>
      <c r="I1753" s="3"/>
      <c r="J1753" s="3"/>
      <c r="K1753" s="3"/>
      <c r="L1753" s="3"/>
    </row>
    <row r="1754" spans="1:12" s="8" customFormat="1" ht="12.75" customHeight="1" hidden="1">
      <c r="A1754" s="21" t="s">
        <v>1993</v>
      </c>
      <c r="B1754" s="3"/>
      <c r="C1754" s="6"/>
      <c r="D1754" s="47"/>
      <c r="E1754" s="29"/>
      <c r="F1754" s="29"/>
      <c r="G1754" s="3"/>
      <c r="H1754" s="3"/>
      <c r="I1754" s="3"/>
      <c r="J1754" s="3"/>
      <c r="K1754" s="3"/>
      <c r="L1754" s="3"/>
    </row>
    <row r="1755" spans="1:12" s="8" customFormat="1" ht="12.75" customHeight="1" hidden="1">
      <c r="A1755" s="21" t="s">
        <v>1994</v>
      </c>
      <c r="B1755" s="3"/>
      <c r="C1755" s="6"/>
      <c r="D1755" s="47"/>
      <c r="E1755" s="29"/>
      <c r="F1755" s="29"/>
      <c r="G1755" s="3"/>
      <c r="H1755" s="3"/>
      <c r="I1755" s="3"/>
      <c r="J1755" s="3"/>
      <c r="K1755" s="3"/>
      <c r="L1755" s="3"/>
    </row>
    <row r="1756" spans="1:12" s="8" customFormat="1" ht="12.75" customHeight="1" hidden="1">
      <c r="A1756" s="21" t="s">
        <v>1995</v>
      </c>
      <c r="B1756" s="3"/>
      <c r="C1756" s="6"/>
      <c r="D1756" s="47"/>
      <c r="E1756" s="29"/>
      <c r="F1756" s="29"/>
      <c r="G1756" s="3"/>
      <c r="H1756" s="3"/>
      <c r="I1756" s="3"/>
      <c r="J1756" s="3"/>
      <c r="K1756" s="3"/>
      <c r="L1756" s="3"/>
    </row>
    <row r="1757" spans="1:12" s="8" customFormat="1" ht="12.75" customHeight="1" hidden="1">
      <c r="A1757" s="21" t="s">
        <v>1996</v>
      </c>
      <c r="B1757" s="3"/>
      <c r="C1757" s="6"/>
      <c r="D1757" s="47"/>
      <c r="E1757" s="29"/>
      <c r="F1757" s="29"/>
      <c r="G1757" s="3"/>
      <c r="H1757" s="3"/>
      <c r="I1757" s="3"/>
      <c r="J1757" s="3"/>
      <c r="K1757" s="3"/>
      <c r="L1757" s="3"/>
    </row>
    <row r="1758" spans="1:12" s="8" customFormat="1" ht="12.75" customHeight="1" hidden="1">
      <c r="A1758" s="21" t="s">
        <v>1997</v>
      </c>
      <c r="B1758" s="3"/>
      <c r="C1758" s="6"/>
      <c r="D1758" s="47"/>
      <c r="E1758" s="29"/>
      <c r="F1758" s="29"/>
      <c r="G1758" s="3"/>
      <c r="H1758" s="3"/>
      <c r="I1758" s="3"/>
      <c r="J1758" s="3"/>
      <c r="K1758" s="3"/>
      <c r="L1758" s="3"/>
    </row>
    <row r="1759" spans="1:12" s="8" customFormat="1" ht="12.75" customHeight="1" hidden="1">
      <c r="A1759" s="21" t="s">
        <v>1998</v>
      </c>
      <c r="B1759" s="3"/>
      <c r="C1759" s="6"/>
      <c r="D1759" s="47"/>
      <c r="E1759" s="29"/>
      <c r="F1759" s="29"/>
      <c r="G1759" s="3"/>
      <c r="H1759" s="3"/>
      <c r="I1759" s="3"/>
      <c r="J1759" s="3"/>
      <c r="K1759" s="3"/>
      <c r="L1759" s="3"/>
    </row>
    <row r="1760" spans="1:12" s="8" customFormat="1" ht="12.75" customHeight="1" hidden="1">
      <c r="A1760" s="21" t="s">
        <v>1999</v>
      </c>
      <c r="B1760" s="3"/>
      <c r="C1760" s="6"/>
      <c r="D1760" s="47"/>
      <c r="E1760" s="29"/>
      <c r="F1760" s="29"/>
      <c r="G1760" s="3"/>
      <c r="H1760" s="3"/>
      <c r="I1760" s="3"/>
      <c r="J1760" s="3"/>
      <c r="K1760" s="3"/>
      <c r="L1760" s="3"/>
    </row>
    <row r="1761" spans="1:12" s="8" customFormat="1" ht="12.75" customHeight="1" hidden="1">
      <c r="A1761" s="21" t="s">
        <v>2000</v>
      </c>
      <c r="B1761" s="3"/>
      <c r="C1761" s="6"/>
      <c r="D1761" s="47"/>
      <c r="E1761" s="29"/>
      <c r="F1761" s="29"/>
      <c r="G1761" s="3"/>
      <c r="H1761" s="3"/>
      <c r="I1761" s="3"/>
      <c r="J1761" s="3"/>
      <c r="K1761" s="3"/>
      <c r="L1761" s="3"/>
    </row>
    <row r="1762" spans="1:12" s="8" customFormat="1" ht="12.75" customHeight="1" hidden="1">
      <c r="A1762" s="21" t="s">
        <v>2001</v>
      </c>
      <c r="B1762" s="3"/>
      <c r="C1762" s="6"/>
      <c r="D1762" s="47"/>
      <c r="E1762" s="29"/>
      <c r="F1762" s="29"/>
      <c r="G1762" s="3"/>
      <c r="H1762" s="3"/>
      <c r="I1762" s="3"/>
      <c r="J1762" s="3"/>
      <c r="K1762" s="3"/>
      <c r="L1762" s="3"/>
    </row>
    <row r="1763" spans="1:12" s="8" customFormat="1" ht="12.75" customHeight="1" hidden="1">
      <c r="A1763" s="21" t="s">
        <v>2002</v>
      </c>
      <c r="B1763" s="3"/>
      <c r="C1763" s="6"/>
      <c r="D1763" s="47"/>
      <c r="E1763" s="29"/>
      <c r="F1763" s="29"/>
      <c r="G1763" s="3"/>
      <c r="H1763" s="3"/>
      <c r="I1763" s="3"/>
      <c r="J1763" s="3"/>
      <c r="K1763" s="3"/>
      <c r="L1763" s="3"/>
    </row>
    <row r="1764" spans="1:12" s="8" customFormat="1" ht="12.75" customHeight="1" hidden="1">
      <c r="A1764" s="21" t="s">
        <v>2003</v>
      </c>
      <c r="B1764" s="3"/>
      <c r="C1764" s="6"/>
      <c r="D1764" s="47"/>
      <c r="E1764" s="29"/>
      <c r="F1764" s="29"/>
      <c r="G1764" s="3"/>
      <c r="H1764" s="3"/>
      <c r="I1764" s="3"/>
      <c r="J1764" s="3"/>
      <c r="K1764" s="3"/>
      <c r="L1764" s="3"/>
    </row>
    <row r="1765" spans="1:12" s="8" customFormat="1" ht="12.75" customHeight="1" hidden="1">
      <c r="A1765" s="21" t="s">
        <v>2004</v>
      </c>
      <c r="B1765" s="3"/>
      <c r="C1765" s="6"/>
      <c r="D1765" s="47"/>
      <c r="E1765" s="29"/>
      <c r="F1765" s="29"/>
      <c r="G1765" s="3"/>
      <c r="H1765" s="3"/>
      <c r="I1765" s="3"/>
      <c r="J1765" s="3"/>
      <c r="K1765" s="3"/>
      <c r="L1765" s="3"/>
    </row>
    <row r="1766" spans="1:12" s="8" customFormat="1" ht="12.75" customHeight="1" hidden="1">
      <c r="A1766" s="21" t="s">
        <v>2005</v>
      </c>
      <c r="B1766" s="3"/>
      <c r="C1766" s="6"/>
      <c r="D1766" s="47"/>
      <c r="E1766" s="29"/>
      <c r="F1766" s="29"/>
      <c r="G1766" s="3"/>
      <c r="H1766" s="3"/>
      <c r="I1766" s="3"/>
      <c r="J1766" s="3"/>
      <c r="K1766" s="3"/>
      <c r="L1766" s="3"/>
    </row>
    <row r="1767" spans="1:12" s="8" customFormat="1" ht="12.75" customHeight="1" hidden="1">
      <c r="A1767" s="21" t="s">
        <v>2006</v>
      </c>
      <c r="B1767" s="3"/>
      <c r="C1767" s="6"/>
      <c r="D1767" s="47"/>
      <c r="E1767" s="29"/>
      <c r="F1767" s="29"/>
      <c r="G1767" s="3"/>
      <c r="H1767" s="3"/>
      <c r="I1767" s="3"/>
      <c r="J1767" s="3"/>
      <c r="K1767" s="3"/>
      <c r="L1767" s="3"/>
    </row>
    <row r="1768" spans="1:12" s="8" customFormat="1" ht="12.75" customHeight="1" hidden="1">
      <c r="A1768" s="21" t="s">
        <v>2007</v>
      </c>
      <c r="B1768" s="3"/>
      <c r="C1768" s="6"/>
      <c r="D1768" s="47"/>
      <c r="E1768" s="29"/>
      <c r="F1768" s="29"/>
      <c r="G1768" s="3"/>
      <c r="H1768" s="3"/>
      <c r="I1768" s="3"/>
      <c r="J1768" s="3"/>
      <c r="K1768" s="3"/>
      <c r="L1768" s="3"/>
    </row>
    <row r="1769" spans="1:12" s="8" customFormat="1" ht="12.75" customHeight="1" hidden="1">
      <c r="A1769" s="21" t="s">
        <v>2008</v>
      </c>
      <c r="B1769" s="3"/>
      <c r="C1769" s="6"/>
      <c r="D1769" s="47"/>
      <c r="E1769" s="29"/>
      <c r="F1769" s="29"/>
      <c r="G1769" s="3"/>
      <c r="H1769" s="3"/>
      <c r="I1769" s="3"/>
      <c r="J1769" s="3"/>
      <c r="K1769" s="3"/>
      <c r="L1769" s="3"/>
    </row>
    <row r="1770" spans="1:12" s="8" customFormat="1" ht="12.75" customHeight="1" hidden="1">
      <c r="A1770" s="21" t="s">
        <v>2009</v>
      </c>
      <c r="B1770" s="3"/>
      <c r="C1770" s="6"/>
      <c r="D1770" s="47"/>
      <c r="E1770" s="29"/>
      <c r="F1770" s="29"/>
      <c r="G1770" s="3"/>
      <c r="H1770" s="3"/>
      <c r="I1770" s="3"/>
      <c r="J1770" s="3"/>
      <c r="K1770" s="3"/>
      <c r="L1770" s="3"/>
    </row>
    <row r="1771" spans="1:12" s="8" customFormat="1" ht="12.75" customHeight="1" hidden="1">
      <c r="A1771" s="21" t="s">
        <v>2010</v>
      </c>
      <c r="B1771" s="3"/>
      <c r="C1771" s="6"/>
      <c r="D1771" s="47"/>
      <c r="E1771" s="29"/>
      <c r="F1771" s="29"/>
      <c r="G1771" s="3"/>
      <c r="H1771" s="3"/>
      <c r="I1771" s="3"/>
      <c r="J1771" s="3"/>
      <c r="K1771" s="3"/>
      <c r="L1771" s="3"/>
    </row>
    <row r="1772" spans="1:12" s="8" customFormat="1" ht="12.75" customHeight="1" hidden="1">
      <c r="A1772" s="21" t="s">
        <v>2011</v>
      </c>
      <c r="B1772" s="3"/>
      <c r="C1772" s="6"/>
      <c r="D1772" s="47"/>
      <c r="E1772" s="29"/>
      <c r="F1772" s="29"/>
      <c r="G1772" s="3"/>
      <c r="H1772" s="3"/>
      <c r="I1772" s="3"/>
      <c r="J1772" s="3"/>
      <c r="K1772" s="3"/>
      <c r="L1772" s="3"/>
    </row>
    <row r="1773" spans="1:12" s="8" customFormat="1" ht="12.75" customHeight="1" hidden="1">
      <c r="A1773" s="21" t="s">
        <v>2012</v>
      </c>
      <c r="B1773" s="3"/>
      <c r="C1773" s="6"/>
      <c r="D1773" s="47"/>
      <c r="E1773" s="29"/>
      <c r="F1773" s="29"/>
      <c r="G1773" s="3"/>
      <c r="H1773" s="3"/>
      <c r="I1773" s="3"/>
      <c r="J1773" s="3"/>
      <c r="K1773" s="3"/>
      <c r="L1773" s="3"/>
    </row>
    <row r="1774" spans="1:12" s="8" customFormat="1" ht="12.75" customHeight="1" hidden="1">
      <c r="A1774" s="21" t="s">
        <v>2013</v>
      </c>
      <c r="B1774" s="3"/>
      <c r="C1774" s="6"/>
      <c r="D1774" s="47"/>
      <c r="E1774" s="29"/>
      <c r="F1774" s="29"/>
      <c r="G1774" s="3"/>
      <c r="H1774" s="3"/>
      <c r="I1774" s="3"/>
      <c r="J1774" s="3"/>
      <c r="K1774" s="3"/>
      <c r="L1774" s="3"/>
    </row>
    <row r="1775" spans="1:12" s="8" customFormat="1" ht="12.75" customHeight="1" hidden="1">
      <c r="A1775" s="21" t="s">
        <v>2014</v>
      </c>
      <c r="B1775" s="3"/>
      <c r="C1775" s="6"/>
      <c r="D1775" s="47"/>
      <c r="E1775" s="29"/>
      <c r="F1775" s="29"/>
      <c r="G1775" s="3"/>
      <c r="H1775" s="3"/>
      <c r="I1775" s="3"/>
      <c r="J1775" s="3"/>
      <c r="K1775" s="3"/>
      <c r="L1775" s="3"/>
    </row>
    <row r="1776" spans="1:12" s="8" customFormat="1" ht="12.75" customHeight="1" hidden="1">
      <c r="A1776" s="21" t="s">
        <v>2015</v>
      </c>
      <c r="B1776" s="3"/>
      <c r="C1776" s="6"/>
      <c r="D1776" s="47"/>
      <c r="E1776" s="29"/>
      <c r="F1776" s="29"/>
      <c r="G1776" s="3"/>
      <c r="H1776" s="3"/>
      <c r="I1776" s="3"/>
      <c r="J1776" s="3"/>
      <c r="K1776" s="3"/>
      <c r="L1776" s="3"/>
    </row>
    <row r="1777" spans="1:12" s="8" customFormat="1" ht="12.75" customHeight="1" hidden="1">
      <c r="A1777" s="21" t="s">
        <v>2016</v>
      </c>
      <c r="B1777" s="3"/>
      <c r="C1777" s="6"/>
      <c r="D1777" s="47"/>
      <c r="E1777" s="29"/>
      <c r="F1777" s="29"/>
      <c r="G1777" s="3"/>
      <c r="H1777" s="3"/>
      <c r="I1777" s="3"/>
      <c r="J1777" s="3"/>
      <c r="K1777" s="3"/>
      <c r="L1777" s="3"/>
    </row>
    <row r="1778" spans="1:12" s="8" customFormat="1" ht="12.75" customHeight="1" hidden="1">
      <c r="A1778" s="21" t="s">
        <v>2017</v>
      </c>
      <c r="B1778" s="3"/>
      <c r="C1778" s="6"/>
      <c r="D1778" s="47"/>
      <c r="E1778" s="29"/>
      <c r="F1778" s="29"/>
      <c r="G1778" s="3"/>
      <c r="H1778" s="3"/>
      <c r="I1778" s="3"/>
      <c r="J1778" s="3"/>
      <c r="K1778" s="3"/>
      <c r="L1778" s="3"/>
    </row>
    <row r="1779" spans="1:12" s="8" customFormat="1" ht="12.75" customHeight="1" hidden="1">
      <c r="A1779" s="21" t="s">
        <v>2018</v>
      </c>
      <c r="B1779" s="3"/>
      <c r="C1779" s="6"/>
      <c r="D1779" s="47"/>
      <c r="E1779" s="29"/>
      <c r="F1779" s="29"/>
      <c r="G1779" s="3"/>
      <c r="H1779" s="3"/>
      <c r="I1779" s="3"/>
      <c r="J1779" s="3"/>
      <c r="K1779" s="3"/>
      <c r="L1779" s="3"/>
    </row>
    <row r="1780" spans="1:12" s="8" customFormat="1" ht="12.75" customHeight="1" hidden="1">
      <c r="A1780" s="21" t="s">
        <v>2019</v>
      </c>
      <c r="B1780" s="3"/>
      <c r="C1780" s="6"/>
      <c r="D1780" s="47"/>
      <c r="E1780" s="29"/>
      <c r="F1780" s="29"/>
      <c r="G1780" s="3"/>
      <c r="H1780" s="3"/>
      <c r="I1780" s="3"/>
      <c r="J1780" s="3"/>
      <c r="K1780" s="3"/>
      <c r="L1780" s="3"/>
    </row>
    <row r="1781" spans="1:12" s="8" customFormat="1" ht="12.75" customHeight="1" hidden="1">
      <c r="A1781" s="21" t="s">
        <v>2020</v>
      </c>
      <c r="B1781" s="3"/>
      <c r="C1781" s="6"/>
      <c r="D1781" s="47"/>
      <c r="E1781" s="29"/>
      <c r="F1781" s="29"/>
      <c r="G1781" s="3"/>
      <c r="H1781" s="3"/>
      <c r="I1781" s="3"/>
      <c r="J1781" s="3"/>
      <c r="K1781" s="3"/>
      <c r="L1781" s="3"/>
    </row>
    <row r="1782" spans="1:12" s="8" customFormat="1" ht="12.75" customHeight="1" hidden="1">
      <c r="A1782" s="21" t="s">
        <v>2021</v>
      </c>
      <c r="B1782" s="3"/>
      <c r="C1782" s="6"/>
      <c r="D1782" s="47"/>
      <c r="E1782" s="29"/>
      <c r="F1782" s="29"/>
      <c r="G1782" s="3"/>
      <c r="H1782" s="3"/>
      <c r="I1782" s="3"/>
      <c r="J1782" s="3"/>
      <c r="K1782" s="3"/>
      <c r="L1782" s="3"/>
    </row>
    <row r="1783" spans="1:12" s="8" customFormat="1" ht="12.75" customHeight="1" hidden="1">
      <c r="A1783" s="21" t="s">
        <v>2022</v>
      </c>
      <c r="B1783" s="3"/>
      <c r="C1783" s="6"/>
      <c r="D1783" s="47"/>
      <c r="E1783" s="29"/>
      <c r="F1783" s="29"/>
      <c r="G1783" s="3"/>
      <c r="H1783" s="3"/>
      <c r="I1783" s="3"/>
      <c r="J1783" s="3"/>
      <c r="K1783" s="3"/>
      <c r="L1783" s="3"/>
    </row>
    <row r="1784" spans="1:12" s="8" customFormat="1" ht="12.75" customHeight="1" hidden="1">
      <c r="A1784" s="21" t="s">
        <v>2023</v>
      </c>
      <c r="B1784" s="3"/>
      <c r="C1784" s="6"/>
      <c r="D1784" s="47"/>
      <c r="E1784" s="29"/>
      <c r="F1784" s="29"/>
      <c r="G1784" s="3"/>
      <c r="H1784" s="3"/>
      <c r="I1784" s="3"/>
      <c r="J1784" s="3"/>
      <c r="K1784" s="3"/>
      <c r="L1784" s="3"/>
    </row>
    <row r="1785" spans="1:12" s="8" customFormat="1" ht="12.75" customHeight="1" hidden="1">
      <c r="A1785" s="21" t="s">
        <v>2024</v>
      </c>
      <c r="B1785" s="3"/>
      <c r="C1785" s="6"/>
      <c r="D1785" s="47"/>
      <c r="E1785" s="29"/>
      <c r="F1785" s="29"/>
      <c r="G1785" s="3"/>
      <c r="H1785" s="3"/>
      <c r="I1785" s="3"/>
      <c r="J1785" s="3"/>
      <c r="K1785" s="3"/>
      <c r="L1785" s="3"/>
    </row>
    <row r="1786" spans="1:12" s="8" customFormat="1" ht="12.75" customHeight="1" hidden="1">
      <c r="A1786" s="21" t="s">
        <v>2025</v>
      </c>
      <c r="B1786" s="3"/>
      <c r="C1786" s="6"/>
      <c r="D1786" s="47"/>
      <c r="E1786" s="29"/>
      <c r="F1786" s="29"/>
      <c r="G1786" s="3"/>
      <c r="H1786" s="3"/>
      <c r="I1786" s="3"/>
      <c r="J1786" s="3"/>
      <c r="K1786" s="3"/>
      <c r="L1786" s="3"/>
    </row>
    <row r="1787" spans="1:12" s="8" customFormat="1" ht="12.75" customHeight="1" hidden="1">
      <c r="A1787" s="21" t="s">
        <v>2026</v>
      </c>
      <c r="B1787" s="3"/>
      <c r="C1787" s="6"/>
      <c r="D1787" s="47"/>
      <c r="E1787" s="29"/>
      <c r="F1787" s="29"/>
      <c r="G1787" s="3"/>
      <c r="H1787" s="3"/>
      <c r="I1787" s="3"/>
      <c r="J1787" s="3"/>
      <c r="K1787" s="3"/>
      <c r="L1787" s="3"/>
    </row>
    <row r="1788" spans="1:12" s="8" customFormat="1" ht="12.75" customHeight="1" hidden="1">
      <c r="A1788" s="21" t="s">
        <v>2027</v>
      </c>
      <c r="B1788" s="3"/>
      <c r="C1788" s="6"/>
      <c r="D1788" s="47"/>
      <c r="E1788" s="29"/>
      <c r="F1788" s="29"/>
      <c r="G1788" s="3"/>
      <c r="H1788" s="3"/>
      <c r="I1788" s="3"/>
      <c r="J1788" s="3"/>
      <c r="K1788" s="3"/>
      <c r="L1788" s="3"/>
    </row>
    <row r="1789" spans="1:12" s="8" customFormat="1" ht="12.75" customHeight="1" hidden="1">
      <c r="A1789" s="21" t="s">
        <v>2028</v>
      </c>
      <c r="B1789" s="3"/>
      <c r="C1789" s="6"/>
      <c r="D1789" s="47"/>
      <c r="E1789" s="29"/>
      <c r="F1789" s="29"/>
      <c r="G1789" s="3"/>
      <c r="H1789" s="3"/>
      <c r="I1789" s="3"/>
      <c r="J1789" s="3"/>
      <c r="K1789" s="3"/>
      <c r="L1789" s="3"/>
    </row>
    <row r="1790" spans="1:12" s="8" customFormat="1" ht="12.75" customHeight="1" hidden="1">
      <c r="A1790" s="21" t="s">
        <v>2029</v>
      </c>
      <c r="B1790" s="3"/>
      <c r="C1790" s="6"/>
      <c r="D1790" s="47"/>
      <c r="E1790" s="29"/>
      <c r="F1790" s="29"/>
      <c r="G1790" s="3"/>
      <c r="H1790" s="3"/>
      <c r="I1790" s="3"/>
      <c r="J1790" s="3"/>
      <c r="K1790" s="3"/>
      <c r="L1790" s="3"/>
    </row>
    <row r="1791" spans="1:12" s="8" customFormat="1" ht="12.75" customHeight="1" hidden="1">
      <c r="A1791" s="21" t="s">
        <v>2030</v>
      </c>
      <c r="B1791" s="3"/>
      <c r="C1791" s="6"/>
      <c r="D1791" s="47"/>
      <c r="E1791" s="29"/>
      <c r="F1791" s="29"/>
      <c r="G1791" s="3"/>
      <c r="H1791" s="3"/>
      <c r="I1791" s="3"/>
      <c r="J1791" s="3"/>
      <c r="K1791" s="3"/>
      <c r="L1791" s="3"/>
    </row>
    <row r="1792" spans="1:12" s="8" customFormat="1" ht="12.75" customHeight="1" hidden="1">
      <c r="A1792" s="21" t="s">
        <v>2031</v>
      </c>
      <c r="B1792" s="3"/>
      <c r="C1792" s="6"/>
      <c r="D1792" s="47"/>
      <c r="E1792" s="29"/>
      <c r="F1792" s="29"/>
      <c r="G1792" s="3"/>
      <c r="H1792" s="3"/>
      <c r="I1792" s="3"/>
      <c r="J1792" s="3"/>
      <c r="K1792" s="3"/>
      <c r="L1792" s="3"/>
    </row>
    <row r="1793" spans="1:12" s="8" customFormat="1" ht="12.75" customHeight="1" hidden="1">
      <c r="A1793" s="21" t="s">
        <v>2032</v>
      </c>
      <c r="B1793" s="3"/>
      <c r="C1793" s="6"/>
      <c r="D1793" s="47"/>
      <c r="E1793" s="29"/>
      <c r="F1793" s="29"/>
      <c r="G1793" s="3"/>
      <c r="H1793" s="3"/>
      <c r="I1793" s="3"/>
      <c r="J1793" s="3"/>
      <c r="K1793" s="3"/>
      <c r="L1793" s="3"/>
    </row>
    <row r="1794" spans="1:12" s="8" customFormat="1" ht="12.75" customHeight="1" hidden="1">
      <c r="A1794" s="21" t="s">
        <v>2033</v>
      </c>
      <c r="B1794" s="3"/>
      <c r="C1794" s="6"/>
      <c r="D1794" s="47"/>
      <c r="E1794" s="29"/>
      <c r="F1794" s="29"/>
      <c r="G1794" s="3"/>
      <c r="H1794" s="3"/>
      <c r="I1794" s="3"/>
      <c r="J1794" s="3"/>
      <c r="K1794" s="3"/>
      <c r="L1794" s="3"/>
    </row>
    <row r="1795" spans="1:12" s="8" customFormat="1" ht="12.75" customHeight="1" hidden="1">
      <c r="A1795" s="21" t="s">
        <v>2034</v>
      </c>
      <c r="B1795" s="3"/>
      <c r="C1795" s="6"/>
      <c r="D1795" s="47"/>
      <c r="E1795" s="29"/>
      <c r="F1795" s="29"/>
      <c r="G1795" s="3"/>
      <c r="H1795" s="3"/>
      <c r="I1795" s="3"/>
      <c r="J1795" s="3"/>
      <c r="K1795" s="3"/>
      <c r="L1795" s="3"/>
    </row>
    <row r="1796" spans="1:12" s="8" customFormat="1" ht="12.75" customHeight="1" hidden="1">
      <c r="A1796" s="21" t="s">
        <v>2035</v>
      </c>
      <c r="B1796" s="3"/>
      <c r="C1796" s="6"/>
      <c r="D1796" s="47"/>
      <c r="E1796" s="29"/>
      <c r="F1796" s="29"/>
      <c r="G1796" s="3"/>
      <c r="H1796" s="3"/>
      <c r="I1796" s="3"/>
      <c r="J1796" s="3"/>
      <c r="K1796" s="3"/>
      <c r="L1796" s="3"/>
    </row>
    <row r="1797" spans="1:12" s="8" customFormat="1" ht="12.75" customHeight="1" hidden="1">
      <c r="A1797" s="21" t="s">
        <v>2036</v>
      </c>
      <c r="B1797" s="3"/>
      <c r="C1797" s="6"/>
      <c r="D1797" s="47"/>
      <c r="E1797" s="29"/>
      <c r="F1797" s="29"/>
      <c r="G1797" s="3"/>
      <c r="H1797" s="3"/>
      <c r="I1797" s="3"/>
      <c r="J1797" s="3"/>
      <c r="K1797" s="3"/>
      <c r="L1797" s="3"/>
    </row>
    <row r="1798" spans="1:12" s="8" customFormat="1" ht="12.75" customHeight="1" hidden="1">
      <c r="A1798" s="21" t="s">
        <v>2037</v>
      </c>
      <c r="B1798" s="3"/>
      <c r="C1798" s="6"/>
      <c r="D1798" s="47"/>
      <c r="E1798" s="29"/>
      <c r="F1798" s="29"/>
      <c r="G1798" s="3"/>
      <c r="H1798" s="3"/>
      <c r="I1798" s="3"/>
      <c r="J1798" s="3"/>
      <c r="K1798" s="3"/>
      <c r="L1798" s="3"/>
    </row>
    <row r="1799" spans="1:12" s="8" customFormat="1" ht="12.75" customHeight="1" hidden="1">
      <c r="A1799" s="21" t="s">
        <v>2038</v>
      </c>
      <c r="B1799" s="3"/>
      <c r="C1799" s="6"/>
      <c r="D1799" s="47"/>
      <c r="E1799" s="29"/>
      <c r="F1799" s="29"/>
      <c r="G1799" s="3"/>
      <c r="H1799" s="3"/>
      <c r="I1799" s="3"/>
      <c r="J1799" s="3"/>
      <c r="K1799" s="3"/>
      <c r="L1799" s="3"/>
    </row>
    <row r="1800" spans="1:12" s="8" customFormat="1" ht="12.75" customHeight="1" hidden="1">
      <c r="A1800" s="21" t="s">
        <v>2039</v>
      </c>
      <c r="B1800" s="3"/>
      <c r="C1800" s="6"/>
      <c r="D1800" s="47"/>
      <c r="E1800" s="29"/>
      <c r="F1800" s="29"/>
      <c r="G1800" s="3"/>
      <c r="H1800" s="3"/>
      <c r="I1800" s="3"/>
      <c r="J1800" s="3"/>
      <c r="K1800" s="3"/>
      <c r="L1800" s="3"/>
    </row>
    <row r="1801" spans="1:12" s="8" customFormat="1" ht="12.75" customHeight="1" hidden="1">
      <c r="A1801" s="21" t="s">
        <v>2040</v>
      </c>
      <c r="B1801" s="3"/>
      <c r="C1801" s="6"/>
      <c r="D1801" s="47"/>
      <c r="E1801" s="29"/>
      <c r="F1801" s="29"/>
      <c r="G1801" s="3"/>
      <c r="H1801" s="3"/>
      <c r="I1801" s="3"/>
      <c r="J1801" s="3"/>
      <c r="K1801" s="3"/>
      <c r="L1801" s="3"/>
    </row>
    <row r="1802" spans="1:12" s="8" customFormat="1" ht="12.75" customHeight="1" hidden="1">
      <c r="A1802" s="21" t="s">
        <v>2041</v>
      </c>
      <c r="B1802" s="3"/>
      <c r="C1802" s="6"/>
      <c r="D1802" s="47"/>
      <c r="E1802" s="29"/>
      <c r="F1802" s="29"/>
      <c r="G1802" s="3"/>
      <c r="H1802" s="3"/>
      <c r="I1802" s="3"/>
      <c r="J1802" s="3"/>
      <c r="K1802" s="3"/>
      <c r="L1802" s="3"/>
    </row>
    <row r="1803" spans="1:12" s="8" customFormat="1" ht="12.75" customHeight="1" hidden="1">
      <c r="A1803" s="21" t="s">
        <v>2042</v>
      </c>
      <c r="B1803" s="3"/>
      <c r="C1803" s="6"/>
      <c r="D1803" s="47"/>
      <c r="E1803" s="29"/>
      <c r="F1803" s="29"/>
      <c r="G1803" s="3"/>
      <c r="H1803" s="3"/>
      <c r="I1803" s="3"/>
      <c r="J1803" s="3"/>
      <c r="K1803" s="3"/>
      <c r="L1803" s="3"/>
    </row>
    <row r="1804" spans="1:12" s="8" customFormat="1" ht="12.75" customHeight="1" hidden="1">
      <c r="A1804" s="21" t="s">
        <v>2043</v>
      </c>
      <c r="B1804" s="3"/>
      <c r="C1804" s="6"/>
      <c r="D1804" s="47"/>
      <c r="E1804" s="29"/>
      <c r="F1804" s="29"/>
      <c r="G1804" s="3"/>
      <c r="H1804" s="3"/>
      <c r="I1804" s="3"/>
      <c r="J1804" s="3"/>
      <c r="K1804" s="3"/>
      <c r="L1804" s="3"/>
    </row>
    <row r="1805" spans="1:12" s="8" customFormat="1" ht="12.75" customHeight="1" hidden="1">
      <c r="A1805" s="21" t="s">
        <v>2044</v>
      </c>
      <c r="B1805" s="3"/>
      <c r="C1805" s="6"/>
      <c r="D1805" s="47"/>
      <c r="E1805" s="29"/>
      <c r="F1805" s="29"/>
      <c r="G1805" s="3"/>
      <c r="H1805" s="3"/>
      <c r="I1805" s="3"/>
      <c r="J1805" s="3"/>
      <c r="K1805" s="3"/>
      <c r="L1805" s="3"/>
    </row>
    <row r="1806" spans="1:12" s="8" customFormat="1" ht="12.75" customHeight="1" hidden="1">
      <c r="A1806" s="21" t="s">
        <v>2045</v>
      </c>
      <c r="B1806" s="3"/>
      <c r="C1806" s="6"/>
      <c r="D1806" s="47"/>
      <c r="E1806" s="29"/>
      <c r="F1806" s="29"/>
      <c r="G1806" s="3"/>
      <c r="H1806" s="3"/>
      <c r="I1806" s="3"/>
      <c r="J1806" s="3"/>
      <c r="K1806" s="3"/>
      <c r="L1806" s="3"/>
    </row>
    <row r="1807" spans="1:12" s="8" customFormat="1" ht="12.75" customHeight="1" hidden="1">
      <c r="A1807" s="21" t="s">
        <v>2046</v>
      </c>
      <c r="B1807" s="3"/>
      <c r="C1807" s="6"/>
      <c r="D1807" s="47"/>
      <c r="E1807" s="29"/>
      <c r="F1807" s="29"/>
      <c r="G1807" s="3"/>
      <c r="H1807" s="3"/>
      <c r="I1807" s="3"/>
      <c r="J1807" s="3"/>
      <c r="K1807" s="3"/>
      <c r="L1807" s="3"/>
    </row>
    <row r="1808" spans="1:12" s="8" customFormat="1" ht="12.75" customHeight="1" hidden="1">
      <c r="A1808" s="21" t="s">
        <v>2047</v>
      </c>
      <c r="B1808" s="3"/>
      <c r="C1808" s="6"/>
      <c r="D1808" s="47"/>
      <c r="E1808" s="29"/>
      <c r="F1808" s="29"/>
      <c r="G1808" s="3"/>
      <c r="H1808" s="3"/>
      <c r="I1808" s="3"/>
      <c r="J1808" s="3"/>
      <c r="K1808" s="3"/>
      <c r="L1808" s="3"/>
    </row>
    <row r="1809" spans="1:12" s="8" customFormat="1" ht="12.75" customHeight="1" hidden="1">
      <c r="A1809" s="21" t="s">
        <v>2048</v>
      </c>
      <c r="B1809" s="3"/>
      <c r="C1809" s="6"/>
      <c r="D1809" s="47"/>
      <c r="E1809" s="29"/>
      <c r="F1809" s="29"/>
      <c r="G1809" s="3"/>
      <c r="H1809" s="3"/>
      <c r="I1809" s="3"/>
      <c r="J1809" s="3"/>
      <c r="K1809" s="3"/>
      <c r="L1809" s="3"/>
    </row>
    <row r="1810" spans="1:12" s="8" customFormat="1" ht="12.75" customHeight="1" hidden="1">
      <c r="A1810" s="21" t="s">
        <v>2049</v>
      </c>
      <c r="B1810" s="3"/>
      <c r="C1810" s="6"/>
      <c r="D1810" s="47"/>
      <c r="E1810" s="29"/>
      <c r="F1810" s="29"/>
      <c r="G1810" s="3"/>
      <c r="H1810" s="3"/>
      <c r="I1810" s="3"/>
      <c r="J1810" s="3"/>
      <c r="K1810" s="3"/>
      <c r="L1810" s="3"/>
    </row>
    <row r="1811" spans="1:12" s="8" customFormat="1" ht="12.75" customHeight="1" hidden="1">
      <c r="A1811" s="21" t="s">
        <v>2050</v>
      </c>
      <c r="B1811" s="3"/>
      <c r="C1811" s="6"/>
      <c r="D1811" s="47"/>
      <c r="E1811" s="29"/>
      <c r="F1811" s="29"/>
      <c r="G1811" s="3"/>
      <c r="H1811" s="3"/>
      <c r="I1811" s="3"/>
      <c r="J1811" s="3"/>
      <c r="K1811" s="3"/>
      <c r="L1811" s="3"/>
    </row>
    <row r="1812" spans="1:12" s="8" customFormat="1" ht="12.75" customHeight="1" hidden="1">
      <c r="A1812" s="21" t="s">
        <v>2051</v>
      </c>
      <c r="B1812" s="3"/>
      <c r="C1812" s="6"/>
      <c r="D1812" s="47"/>
      <c r="E1812" s="29"/>
      <c r="F1812" s="29"/>
      <c r="G1812" s="3"/>
      <c r="H1812" s="3"/>
      <c r="I1812" s="3"/>
      <c r="J1812" s="3"/>
      <c r="K1812" s="3"/>
      <c r="L1812" s="3"/>
    </row>
    <row r="1813" spans="1:12" s="8" customFormat="1" ht="12.75" customHeight="1" hidden="1">
      <c r="A1813" s="21" t="s">
        <v>2052</v>
      </c>
      <c r="B1813" s="3"/>
      <c r="C1813" s="6"/>
      <c r="D1813" s="47"/>
      <c r="E1813" s="29"/>
      <c r="F1813" s="29"/>
      <c r="G1813" s="3"/>
      <c r="H1813" s="3"/>
      <c r="I1813" s="3"/>
      <c r="J1813" s="3"/>
      <c r="K1813" s="3"/>
      <c r="L1813" s="3"/>
    </row>
    <row r="1814" spans="1:12" s="8" customFormat="1" ht="12.75" customHeight="1" hidden="1">
      <c r="A1814" s="21" t="s">
        <v>2053</v>
      </c>
      <c r="B1814" s="3"/>
      <c r="C1814" s="6"/>
      <c r="D1814" s="47"/>
      <c r="E1814" s="29"/>
      <c r="F1814" s="29"/>
      <c r="G1814" s="3"/>
      <c r="H1814" s="3"/>
      <c r="I1814" s="3"/>
      <c r="J1814" s="3"/>
      <c r="K1814" s="3"/>
      <c r="L1814" s="3"/>
    </row>
    <row r="1815" spans="1:12" s="8" customFormat="1" ht="12.75" customHeight="1" hidden="1">
      <c r="A1815" s="21" t="s">
        <v>2054</v>
      </c>
      <c r="B1815" s="3"/>
      <c r="C1815" s="6"/>
      <c r="D1815" s="47"/>
      <c r="E1815" s="29"/>
      <c r="F1815" s="29"/>
      <c r="G1815" s="3"/>
      <c r="H1815" s="3"/>
      <c r="I1815" s="3"/>
      <c r="J1815" s="3"/>
      <c r="K1815" s="3"/>
      <c r="L1815" s="3"/>
    </row>
    <row r="1816" spans="1:12" s="8" customFormat="1" ht="12.75" customHeight="1" hidden="1">
      <c r="A1816" s="21" t="s">
        <v>2055</v>
      </c>
      <c r="B1816" s="3"/>
      <c r="C1816" s="6"/>
      <c r="D1816" s="47"/>
      <c r="E1816" s="29"/>
      <c r="F1816" s="29"/>
      <c r="G1816" s="3"/>
      <c r="H1816" s="3"/>
      <c r="I1816" s="3"/>
      <c r="J1816" s="3"/>
      <c r="K1816" s="3"/>
      <c r="L1816" s="3"/>
    </row>
    <row r="1817" spans="1:12" s="8" customFormat="1" ht="12.75" customHeight="1" hidden="1">
      <c r="A1817" s="21" t="s">
        <v>2056</v>
      </c>
      <c r="B1817" s="3"/>
      <c r="C1817" s="6"/>
      <c r="D1817" s="47"/>
      <c r="E1817" s="29"/>
      <c r="F1817" s="29"/>
      <c r="G1817" s="3"/>
      <c r="H1817" s="3"/>
      <c r="I1817" s="3"/>
      <c r="J1817" s="3"/>
      <c r="K1817" s="3"/>
      <c r="L1817" s="3"/>
    </row>
    <row r="1818" spans="1:12" s="8" customFormat="1" ht="12.75" customHeight="1" hidden="1">
      <c r="A1818" s="21" t="s">
        <v>2057</v>
      </c>
      <c r="B1818" s="3"/>
      <c r="C1818" s="6"/>
      <c r="D1818" s="47"/>
      <c r="E1818" s="29"/>
      <c r="F1818" s="29"/>
      <c r="G1818" s="3"/>
      <c r="H1818" s="3"/>
      <c r="I1818" s="3"/>
      <c r="J1818" s="3"/>
      <c r="K1818" s="3"/>
      <c r="L1818" s="3"/>
    </row>
    <row r="1819" spans="1:12" s="8" customFormat="1" ht="12.75" customHeight="1" hidden="1">
      <c r="A1819" s="21" t="s">
        <v>2058</v>
      </c>
      <c r="B1819" s="3"/>
      <c r="C1819" s="6"/>
      <c r="D1819" s="47"/>
      <c r="E1819" s="29"/>
      <c r="F1819" s="29"/>
      <c r="G1819" s="3"/>
      <c r="H1819" s="3"/>
      <c r="I1819" s="3"/>
      <c r="J1819" s="3"/>
      <c r="K1819" s="3"/>
      <c r="L1819" s="3"/>
    </row>
    <row r="1820" spans="1:12" s="8" customFormat="1" ht="12.75" customHeight="1" hidden="1">
      <c r="A1820" s="21" t="s">
        <v>2059</v>
      </c>
      <c r="B1820" s="3"/>
      <c r="C1820" s="6"/>
      <c r="D1820" s="47"/>
      <c r="E1820" s="29"/>
      <c r="F1820" s="29"/>
      <c r="G1820" s="3"/>
      <c r="H1820" s="3"/>
      <c r="I1820" s="3"/>
      <c r="J1820" s="3"/>
      <c r="K1820" s="3"/>
      <c r="L1820" s="3"/>
    </row>
    <row r="1821" spans="1:12" s="8" customFormat="1" ht="12.75" customHeight="1" hidden="1">
      <c r="A1821" s="21" t="s">
        <v>2060</v>
      </c>
      <c r="B1821" s="3"/>
      <c r="C1821" s="6"/>
      <c r="D1821" s="47"/>
      <c r="E1821" s="29"/>
      <c r="F1821" s="29"/>
      <c r="G1821" s="3"/>
      <c r="H1821" s="3"/>
      <c r="I1821" s="3"/>
      <c r="J1821" s="3"/>
      <c r="K1821" s="3"/>
      <c r="L1821" s="3"/>
    </row>
    <row r="1822" spans="1:12" s="8" customFormat="1" ht="12.75" customHeight="1" hidden="1">
      <c r="A1822" s="21" t="s">
        <v>2061</v>
      </c>
      <c r="B1822" s="3"/>
      <c r="C1822" s="6"/>
      <c r="D1822" s="47"/>
      <c r="E1822" s="29"/>
      <c r="F1822" s="29"/>
      <c r="G1822" s="3"/>
      <c r="H1822" s="3"/>
      <c r="I1822" s="3"/>
      <c r="J1822" s="3"/>
      <c r="K1822" s="3"/>
      <c r="L1822" s="3"/>
    </row>
    <row r="1823" spans="1:12" s="8" customFormat="1" ht="12.75" customHeight="1" hidden="1">
      <c r="A1823" s="21" t="s">
        <v>2062</v>
      </c>
      <c r="B1823" s="3"/>
      <c r="C1823" s="6"/>
      <c r="D1823" s="47"/>
      <c r="E1823" s="29"/>
      <c r="F1823" s="29"/>
      <c r="G1823" s="3"/>
      <c r="H1823" s="3"/>
      <c r="I1823" s="3"/>
      <c r="J1823" s="3"/>
      <c r="K1823" s="3"/>
      <c r="L1823" s="3"/>
    </row>
    <row r="1824" spans="1:12" s="8" customFormat="1" ht="12.75" customHeight="1" hidden="1">
      <c r="A1824" s="21" t="s">
        <v>2063</v>
      </c>
      <c r="B1824" s="3"/>
      <c r="C1824" s="6"/>
      <c r="D1824" s="47"/>
      <c r="E1824" s="29"/>
      <c r="F1824" s="29"/>
      <c r="G1824" s="3"/>
      <c r="H1824" s="3"/>
      <c r="I1824" s="3"/>
      <c r="J1824" s="3"/>
      <c r="K1824" s="3"/>
      <c r="L1824" s="3"/>
    </row>
    <row r="1825" spans="1:12" s="8" customFormat="1" ht="12.75" customHeight="1" hidden="1">
      <c r="A1825" s="21" t="s">
        <v>2064</v>
      </c>
      <c r="B1825" s="3"/>
      <c r="C1825" s="6"/>
      <c r="D1825" s="47"/>
      <c r="E1825" s="29"/>
      <c r="F1825" s="29"/>
      <c r="G1825" s="3"/>
      <c r="H1825" s="3"/>
      <c r="I1825" s="3"/>
      <c r="J1825" s="3"/>
      <c r="K1825" s="3"/>
      <c r="L1825" s="3"/>
    </row>
    <row r="1826" spans="1:12" s="8" customFormat="1" ht="12.75" customHeight="1" hidden="1">
      <c r="A1826" s="21" t="s">
        <v>2065</v>
      </c>
      <c r="B1826" s="3"/>
      <c r="C1826" s="6"/>
      <c r="D1826" s="47"/>
      <c r="E1826" s="29"/>
      <c r="F1826" s="29"/>
      <c r="G1826" s="3"/>
      <c r="H1826" s="3"/>
      <c r="I1826" s="3"/>
      <c r="J1826" s="3"/>
      <c r="K1826" s="3"/>
      <c r="L1826" s="3"/>
    </row>
    <row r="1827" spans="1:12" s="8" customFormat="1" ht="12.75" customHeight="1" hidden="1">
      <c r="A1827" s="21" t="s">
        <v>2066</v>
      </c>
      <c r="B1827" s="3"/>
      <c r="C1827" s="6"/>
      <c r="D1827" s="47"/>
      <c r="E1827" s="29"/>
      <c r="F1827" s="29"/>
      <c r="G1827" s="3"/>
      <c r="H1827" s="3"/>
      <c r="I1827" s="3"/>
      <c r="J1827" s="3"/>
      <c r="K1827" s="3"/>
      <c r="L1827" s="3"/>
    </row>
    <row r="1828" spans="1:12" s="8" customFormat="1" ht="12.75" customHeight="1" hidden="1">
      <c r="A1828" s="21" t="s">
        <v>2067</v>
      </c>
      <c r="B1828" s="3"/>
      <c r="C1828" s="6"/>
      <c r="D1828" s="47"/>
      <c r="E1828" s="29"/>
      <c r="F1828" s="29"/>
      <c r="G1828" s="3"/>
      <c r="H1828" s="3"/>
      <c r="I1828" s="3"/>
      <c r="J1828" s="3"/>
      <c r="K1828" s="3"/>
      <c r="L1828" s="3"/>
    </row>
    <row r="1829" spans="1:12" s="8" customFormat="1" ht="12.75" customHeight="1" hidden="1">
      <c r="A1829" s="21" t="s">
        <v>2068</v>
      </c>
      <c r="B1829" s="3"/>
      <c r="C1829" s="6"/>
      <c r="D1829" s="47"/>
      <c r="E1829" s="29"/>
      <c r="F1829" s="29"/>
      <c r="G1829" s="3"/>
      <c r="H1829" s="3"/>
      <c r="I1829" s="3"/>
      <c r="J1829" s="3"/>
      <c r="K1829" s="3"/>
      <c r="L1829" s="3"/>
    </row>
    <row r="1830" spans="1:12" s="8" customFormat="1" ht="12.75" customHeight="1" hidden="1">
      <c r="A1830" s="21" t="s">
        <v>2069</v>
      </c>
      <c r="B1830" s="3"/>
      <c r="C1830" s="6"/>
      <c r="D1830" s="47"/>
      <c r="E1830" s="29"/>
      <c r="F1830" s="29"/>
      <c r="G1830" s="3"/>
      <c r="H1830" s="3"/>
      <c r="I1830" s="3"/>
      <c r="J1830" s="3"/>
      <c r="K1830" s="3"/>
      <c r="L1830" s="3"/>
    </row>
    <row r="1831" spans="1:12" s="8" customFormat="1" ht="12.75" customHeight="1" hidden="1">
      <c r="A1831" s="21" t="s">
        <v>2070</v>
      </c>
      <c r="B1831" s="3"/>
      <c r="C1831" s="6"/>
      <c r="D1831" s="47"/>
      <c r="E1831" s="29"/>
      <c r="F1831" s="29"/>
      <c r="G1831" s="3"/>
      <c r="H1831" s="3"/>
      <c r="I1831" s="3"/>
      <c r="J1831" s="3"/>
      <c r="K1831" s="3"/>
      <c r="L1831" s="3"/>
    </row>
    <row r="1832" spans="1:12" s="8" customFormat="1" ht="12.75" customHeight="1" hidden="1">
      <c r="A1832" s="21" t="s">
        <v>2071</v>
      </c>
      <c r="B1832" s="3"/>
      <c r="C1832" s="6"/>
      <c r="D1832" s="47"/>
      <c r="E1832" s="29"/>
      <c r="F1832" s="29"/>
      <c r="G1832" s="3"/>
      <c r="H1832" s="3"/>
      <c r="I1832" s="3"/>
      <c r="J1832" s="3"/>
      <c r="K1832" s="3"/>
      <c r="L1832" s="3"/>
    </row>
    <row r="1833" spans="1:12" s="8" customFormat="1" ht="12.75" customHeight="1" hidden="1">
      <c r="A1833" s="21" t="s">
        <v>2072</v>
      </c>
      <c r="B1833" s="3"/>
      <c r="C1833" s="6"/>
      <c r="D1833" s="47"/>
      <c r="E1833" s="29"/>
      <c r="F1833" s="29"/>
      <c r="G1833" s="3"/>
      <c r="H1833" s="3"/>
      <c r="I1833" s="3"/>
      <c r="J1833" s="3"/>
      <c r="K1833" s="3"/>
      <c r="L1833" s="3"/>
    </row>
    <row r="1834" spans="1:12" s="8" customFormat="1" ht="12.75" customHeight="1" hidden="1">
      <c r="A1834" s="21" t="s">
        <v>2073</v>
      </c>
      <c r="B1834" s="3"/>
      <c r="C1834" s="6"/>
      <c r="D1834" s="47"/>
      <c r="E1834" s="29"/>
      <c r="F1834" s="29"/>
      <c r="G1834" s="3"/>
      <c r="H1834" s="3"/>
      <c r="I1834" s="3"/>
      <c r="J1834" s="3"/>
      <c r="K1834" s="3"/>
      <c r="L1834" s="3"/>
    </row>
    <row r="1835" spans="1:12" s="8" customFormat="1" ht="12.75" customHeight="1" hidden="1">
      <c r="A1835" s="21" t="s">
        <v>2074</v>
      </c>
      <c r="B1835" s="3"/>
      <c r="C1835" s="6"/>
      <c r="D1835" s="47"/>
      <c r="E1835" s="29"/>
      <c r="F1835" s="29"/>
      <c r="G1835" s="3"/>
      <c r="H1835" s="3"/>
      <c r="I1835" s="3"/>
      <c r="J1835" s="3"/>
      <c r="K1835" s="3"/>
      <c r="L1835" s="3"/>
    </row>
    <row r="1836" spans="1:12" s="8" customFormat="1" ht="12.75" customHeight="1" hidden="1">
      <c r="A1836" s="21" t="s">
        <v>2075</v>
      </c>
      <c r="B1836" s="3"/>
      <c r="C1836" s="6"/>
      <c r="D1836" s="47"/>
      <c r="E1836" s="29"/>
      <c r="F1836" s="29"/>
      <c r="G1836" s="3"/>
      <c r="H1836" s="3"/>
      <c r="I1836" s="3"/>
      <c r="J1836" s="3"/>
      <c r="K1836" s="3"/>
      <c r="L1836" s="3"/>
    </row>
    <row r="1837" spans="1:12" s="8" customFormat="1" ht="12.75" customHeight="1" hidden="1">
      <c r="A1837" s="21" t="s">
        <v>2076</v>
      </c>
      <c r="B1837" s="3"/>
      <c r="C1837" s="6"/>
      <c r="D1837" s="47"/>
      <c r="E1837" s="29"/>
      <c r="F1837" s="29"/>
      <c r="G1837" s="3"/>
      <c r="H1837" s="3"/>
      <c r="I1837" s="3"/>
      <c r="J1837" s="3"/>
      <c r="K1837" s="3"/>
      <c r="L1837" s="3"/>
    </row>
    <row r="1838" spans="1:12" s="8" customFormat="1" ht="12.75" customHeight="1" hidden="1">
      <c r="A1838" s="21" t="s">
        <v>2077</v>
      </c>
      <c r="B1838" s="3"/>
      <c r="C1838" s="6"/>
      <c r="D1838" s="47"/>
      <c r="E1838" s="29"/>
      <c r="F1838" s="29"/>
      <c r="G1838" s="3"/>
      <c r="H1838" s="3"/>
      <c r="I1838" s="3"/>
      <c r="J1838" s="3"/>
      <c r="K1838" s="3"/>
      <c r="L1838" s="3"/>
    </row>
    <row r="1839" spans="1:12" s="8" customFormat="1" ht="12.75" customHeight="1" hidden="1">
      <c r="A1839" s="21" t="s">
        <v>2078</v>
      </c>
      <c r="B1839" s="3"/>
      <c r="C1839" s="6"/>
      <c r="D1839" s="47"/>
      <c r="E1839" s="29"/>
      <c r="F1839" s="29"/>
      <c r="G1839" s="3"/>
      <c r="H1839" s="3"/>
      <c r="I1839" s="3"/>
      <c r="J1839" s="3"/>
      <c r="K1839" s="3"/>
      <c r="L1839" s="3"/>
    </row>
    <row r="1840" spans="1:12" s="8" customFormat="1" ht="12.75" customHeight="1" hidden="1">
      <c r="A1840" s="21" t="s">
        <v>2079</v>
      </c>
      <c r="B1840" s="3"/>
      <c r="C1840" s="6"/>
      <c r="D1840" s="47"/>
      <c r="E1840" s="29"/>
      <c r="F1840" s="29"/>
      <c r="G1840" s="3"/>
      <c r="H1840" s="3"/>
      <c r="I1840" s="3"/>
      <c r="J1840" s="3"/>
      <c r="K1840" s="3"/>
      <c r="L1840" s="3"/>
    </row>
    <row r="1841" spans="1:12" s="8" customFormat="1" ht="12.75" customHeight="1" hidden="1">
      <c r="A1841" s="21" t="s">
        <v>2080</v>
      </c>
      <c r="B1841" s="3"/>
      <c r="C1841" s="6"/>
      <c r="D1841" s="47"/>
      <c r="E1841" s="29"/>
      <c r="F1841" s="29"/>
      <c r="G1841" s="3"/>
      <c r="H1841" s="3"/>
      <c r="I1841" s="3"/>
      <c r="J1841" s="3"/>
      <c r="K1841" s="3"/>
      <c r="L1841" s="3"/>
    </row>
    <row r="1842" spans="1:12" s="8" customFormat="1" ht="12.75" customHeight="1" hidden="1">
      <c r="A1842" s="21" t="s">
        <v>2081</v>
      </c>
      <c r="B1842" s="3"/>
      <c r="C1842" s="6"/>
      <c r="D1842" s="47"/>
      <c r="E1842" s="29"/>
      <c r="F1842" s="29"/>
      <c r="G1842" s="3"/>
      <c r="H1842" s="3"/>
      <c r="I1842" s="3"/>
      <c r="J1842" s="3"/>
      <c r="K1842" s="3"/>
      <c r="L1842" s="3"/>
    </row>
    <row r="1843" spans="1:12" s="8" customFormat="1" ht="12.75" customHeight="1" hidden="1">
      <c r="A1843" s="21" t="s">
        <v>2082</v>
      </c>
      <c r="B1843" s="3"/>
      <c r="C1843" s="6"/>
      <c r="D1843" s="47"/>
      <c r="E1843" s="29"/>
      <c r="F1843" s="29"/>
      <c r="G1843" s="3"/>
      <c r="H1843" s="3"/>
      <c r="I1843" s="3"/>
      <c r="J1843" s="3"/>
      <c r="K1843" s="3"/>
      <c r="L1843" s="3"/>
    </row>
    <row r="1844" spans="1:12" s="8" customFormat="1" ht="12.75" customHeight="1" hidden="1">
      <c r="A1844" s="21" t="s">
        <v>2083</v>
      </c>
      <c r="B1844" s="3"/>
      <c r="C1844" s="6"/>
      <c r="D1844" s="47"/>
      <c r="E1844" s="29"/>
      <c r="F1844" s="29"/>
      <c r="G1844" s="3"/>
      <c r="H1844" s="3"/>
      <c r="I1844" s="3"/>
      <c r="J1844" s="3"/>
      <c r="K1844" s="3"/>
      <c r="L1844" s="3"/>
    </row>
    <row r="1845" spans="1:12" s="8" customFormat="1" ht="12.75" customHeight="1" hidden="1">
      <c r="A1845" s="21" t="s">
        <v>2084</v>
      </c>
      <c r="B1845" s="3"/>
      <c r="C1845" s="6"/>
      <c r="D1845" s="47"/>
      <c r="E1845" s="29"/>
      <c r="F1845" s="29"/>
      <c r="G1845" s="3"/>
      <c r="H1845" s="3"/>
      <c r="I1845" s="3"/>
      <c r="J1845" s="3"/>
      <c r="K1845" s="3"/>
      <c r="L1845" s="3"/>
    </row>
    <row r="1846" spans="1:12" s="8" customFormat="1" ht="12.75" customHeight="1" hidden="1">
      <c r="A1846" s="21" t="s">
        <v>2085</v>
      </c>
      <c r="B1846" s="3"/>
      <c r="C1846" s="6"/>
      <c r="D1846" s="47"/>
      <c r="E1846" s="29"/>
      <c r="F1846" s="29"/>
      <c r="G1846" s="3"/>
      <c r="H1846" s="3"/>
      <c r="I1846" s="3"/>
      <c r="J1846" s="3"/>
      <c r="K1846" s="3"/>
      <c r="L1846" s="3"/>
    </row>
    <row r="1847" spans="1:12" s="8" customFormat="1" ht="12.75" customHeight="1" hidden="1">
      <c r="A1847" s="21" t="s">
        <v>2086</v>
      </c>
      <c r="B1847" s="3"/>
      <c r="C1847" s="6"/>
      <c r="D1847" s="47"/>
      <c r="E1847" s="29"/>
      <c r="F1847" s="29"/>
      <c r="G1847" s="3"/>
      <c r="H1847" s="3"/>
      <c r="I1847" s="3"/>
      <c r="J1847" s="3"/>
      <c r="K1847" s="3"/>
      <c r="L1847" s="3"/>
    </row>
    <row r="1848" spans="1:12" s="8" customFormat="1" ht="12.75" customHeight="1" hidden="1">
      <c r="A1848" s="21" t="s">
        <v>2087</v>
      </c>
      <c r="B1848" s="3"/>
      <c r="C1848" s="6"/>
      <c r="D1848" s="47"/>
      <c r="E1848" s="29"/>
      <c r="F1848" s="29"/>
      <c r="G1848" s="3"/>
      <c r="H1848" s="3"/>
      <c r="I1848" s="3"/>
      <c r="J1848" s="3"/>
      <c r="K1848" s="3"/>
      <c r="L1848" s="3"/>
    </row>
    <row r="1849" spans="1:12" s="8" customFormat="1" ht="12.75" customHeight="1" hidden="1">
      <c r="A1849" s="21" t="s">
        <v>2088</v>
      </c>
      <c r="B1849" s="3"/>
      <c r="C1849" s="6"/>
      <c r="D1849" s="47"/>
      <c r="E1849" s="29"/>
      <c r="F1849" s="29"/>
      <c r="G1849" s="3"/>
      <c r="H1849" s="3"/>
      <c r="I1849" s="3"/>
      <c r="J1849" s="3"/>
      <c r="K1849" s="3"/>
      <c r="L1849" s="3"/>
    </row>
    <row r="1850" spans="1:12" s="8" customFormat="1" ht="12.75" customHeight="1" hidden="1">
      <c r="A1850" s="21" t="s">
        <v>2089</v>
      </c>
      <c r="B1850" s="3"/>
      <c r="C1850" s="6"/>
      <c r="D1850" s="47"/>
      <c r="E1850" s="29"/>
      <c r="F1850" s="29"/>
      <c r="G1850" s="3"/>
      <c r="H1850" s="3"/>
      <c r="I1850" s="3"/>
      <c r="J1850" s="3"/>
      <c r="K1850" s="3"/>
      <c r="L1850" s="3"/>
    </row>
    <row r="1851" spans="1:12" s="8" customFormat="1" ht="12.75" customHeight="1" hidden="1">
      <c r="A1851" s="21" t="s">
        <v>2090</v>
      </c>
      <c r="B1851" s="3"/>
      <c r="C1851" s="6"/>
      <c r="D1851" s="47"/>
      <c r="E1851" s="29"/>
      <c r="F1851" s="29"/>
      <c r="G1851" s="3"/>
      <c r="H1851" s="3"/>
      <c r="I1851" s="3"/>
      <c r="J1851" s="3"/>
      <c r="K1851" s="3"/>
      <c r="L1851" s="3"/>
    </row>
    <row r="1852" spans="1:12" s="8" customFormat="1" ht="12.75" customHeight="1" hidden="1">
      <c r="A1852" s="21" t="s">
        <v>2117</v>
      </c>
      <c r="B1852" s="3"/>
      <c r="C1852" s="6"/>
      <c r="D1852" s="47"/>
      <c r="E1852" s="29"/>
      <c r="F1852" s="29"/>
      <c r="G1852" s="3"/>
      <c r="H1852" s="3"/>
      <c r="I1852" s="3"/>
      <c r="J1852" s="3"/>
      <c r="K1852" s="3"/>
      <c r="L1852" s="3"/>
    </row>
    <row r="1853" spans="1:12" s="8" customFormat="1" ht="12.75" customHeight="1" hidden="1">
      <c r="A1853" s="21" t="s">
        <v>2118</v>
      </c>
      <c r="B1853" s="3"/>
      <c r="C1853" s="6"/>
      <c r="D1853" s="47"/>
      <c r="E1853" s="29"/>
      <c r="F1853" s="29"/>
      <c r="G1853" s="3"/>
      <c r="H1853" s="3"/>
      <c r="I1853" s="3"/>
      <c r="J1853" s="3"/>
      <c r="K1853" s="3"/>
      <c r="L1853" s="3"/>
    </row>
    <row r="1854" spans="1:12" s="8" customFormat="1" ht="12.75" customHeight="1" hidden="1">
      <c r="A1854" s="21" t="s">
        <v>2119</v>
      </c>
      <c r="B1854" s="3"/>
      <c r="C1854" s="6"/>
      <c r="D1854" s="47"/>
      <c r="E1854" s="29"/>
      <c r="F1854" s="29"/>
      <c r="G1854" s="3"/>
      <c r="H1854" s="3"/>
      <c r="I1854" s="3"/>
      <c r="J1854" s="3"/>
      <c r="K1854" s="3"/>
      <c r="L1854" s="3"/>
    </row>
    <row r="1855" spans="1:12" s="8" customFormat="1" ht="12.75" customHeight="1" hidden="1">
      <c r="A1855" s="21" t="s">
        <v>2120</v>
      </c>
      <c r="B1855" s="3"/>
      <c r="C1855" s="6"/>
      <c r="D1855" s="47"/>
      <c r="E1855" s="29"/>
      <c r="F1855" s="29"/>
      <c r="G1855" s="3"/>
      <c r="H1855" s="3"/>
      <c r="I1855" s="3"/>
      <c r="J1855" s="3"/>
      <c r="K1855" s="3"/>
      <c r="L1855" s="3"/>
    </row>
    <row r="1856" spans="1:12" s="8" customFormat="1" ht="12.75" customHeight="1" hidden="1">
      <c r="A1856" s="21" t="s">
        <v>2121</v>
      </c>
      <c r="B1856" s="3"/>
      <c r="C1856" s="6"/>
      <c r="D1856" s="47"/>
      <c r="E1856" s="29"/>
      <c r="F1856" s="29"/>
      <c r="G1856" s="3"/>
      <c r="H1856" s="3"/>
      <c r="I1856" s="3"/>
      <c r="J1856" s="3"/>
      <c r="K1856" s="3"/>
      <c r="L1856" s="3"/>
    </row>
    <row r="1857" spans="1:12" s="8" customFormat="1" ht="12.75" customHeight="1" hidden="1">
      <c r="A1857" s="21" t="s">
        <v>2122</v>
      </c>
      <c r="B1857" s="3"/>
      <c r="C1857" s="6"/>
      <c r="D1857" s="47"/>
      <c r="E1857" s="29"/>
      <c r="F1857" s="29"/>
      <c r="G1857" s="3"/>
      <c r="H1857" s="3"/>
      <c r="I1857" s="3"/>
      <c r="J1857" s="3"/>
      <c r="K1857" s="3"/>
      <c r="L1857" s="3"/>
    </row>
    <row r="1858" spans="1:12" s="8" customFormat="1" ht="12.75" customHeight="1" hidden="1">
      <c r="A1858" s="21" t="s">
        <v>2237</v>
      </c>
      <c r="B1858" s="3"/>
      <c r="C1858" s="6"/>
      <c r="D1858" s="47"/>
      <c r="E1858" s="29"/>
      <c r="F1858" s="29"/>
      <c r="G1858" s="3"/>
      <c r="H1858" s="3"/>
      <c r="I1858" s="3"/>
      <c r="J1858" s="3"/>
      <c r="K1858" s="3"/>
      <c r="L1858" s="3"/>
    </row>
    <row r="1859" spans="1:12" s="8" customFormat="1" ht="12.75" customHeight="1" hidden="1">
      <c r="A1859" s="21" t="s">
        <v>2238</v>
      </c>
      <c r="B1859" s="3"/>
      <c r="C1859" s="6"/>
      <c r="D1859" s="47"/>
      <c r="E1859" s="29"/>
      <c r="F1859" s="29"/>
      <c r="G1859" s="3"/>
      <c r="H1859" s="3"/>
      <c r="I1859" s="3"/>
      <c r="J1859" s="3"/>
      <c r="K1859" s="3"/>
      <c r="L1859" s="3"/>
    </row>
    <row r="1860" spans="1:12" s="8" customFormat="1" ht="12.75" customHeight="1" hidden="1">
      <c r="A1860" s="21" t="s">
        <v>2239</v>
      </c>
      <c r="B1860" s="3"/>
      <c r="C1860" s="6"/>
      <c r="D1860" s="47"/>
      <c r="E1860" s="29"/>
      <c r="F1860" s="29"/>
      <c r="G1860" s="3"/>
      <c r="H1860" s="3"/>
      <c r="I1860" s="3"/>
      <c r="J1860" s="3"/>
      <c r="K1860" s="3"/>
      <c r="L1860" s="3"/>
    </row>
    <row r="1861" spans="1:12" s="8" customFormat="1" ht="12.75" customHeight="1" hidden="1">
      <c r="A1861" s="21" t="s">
        <v>2240</v>
      </c>
      <c r="B1861" s="3"/>
      <c r="C1861" s="6"/>
      <c r="D1861" s="47"/>
      <c r="E1861" s="29"/>
      <c r="F1861" s="29"/>
      <c r="G1861" s="3"/>
      <c r="H1861" s="3"/>
      <c r="I1861" s="3"/>
      <c r="J1861" s="3"/>
      <c r="K1861" s="3"/>
      <c r="L1861" s="3"/>
    </row>
    <row r="1862" spans="1:12" s="8" customFormat="1" ht="12.75" customHeight="1" hidden="1">
      <c r="A1862" s="21" t="s">
        <v>2241</v>
      </c>
      <c r="B1862" s="3"/>
      <c r="C1862" s="6"/>
      <c r="D1862" s="47"/>
      <c r="E1862" s="29"/>
      <c r="F1862" s="29"/>
      <c r="G1862" s="3"/>
      <c r="H1862" s="3"/>
      <c r="I1862" s="3"/>
      <c r="J1862" s="3"/>
      <c r="K1862" s="3"/>
      <c r="L1862" s="3"/>
    </row>
    <row r="1863" spans="1:12" s="8" customFormat="1" ht="12.75" customHeight="1" hidden="1">
      <c r="A1863" s="21" t="s">
        <v>2242</v>
      </c>
      <c r="B1863" s="3"/>
      <c r="C1863" s="6"/>
      <c r="D1863" s="47"/>
      <c r="E1863" s="29"/>
      <c r="F1863" s="29"/>
      <c r="G1863" s="3"/>
      <c r="H1863" s="3"/>
      <c r="I1863" s="3"/>
      <c r="J1863" s="3"/>
      <c r="K1863" s="3"/>
      <c r="L1863" s="3"/>
    </row>
    <row r="1864" spans="1:12" s="8" customFormat="1" ht="12.75" customHeight="1" hidden="1">
      <c r="A1864" s="21" t="s">
        <v>2243</v>
      </c>
      <c r="B1864" s="3"/>
      <c r="C1864" s="6"/>
      <c r="D1864" s="47"/>
      <c r="E1864" s="29"/>
      <c r="F1864" s="29"/>
      <c r="G1864" s="3"/>
      <c r="H1864" s="3"/>
      <c r="I1864" s="3"/>
      <c r="J1864" s="3"/>
      <c r="K1864" s="3"/>
      <c r="L1864" s="3"/>
    </row>
    <row r="1865" spans="1:12" s="8" customFormat="1" ht="12.75" customHeight="1" hidden="1">
      <c r="A1865" s="21" t="s">
        <v>2244</v>
      </c>
      <c r="B1865" s="3"/>
      <c r="C1865" s="6"/>
      <c r="D1865" s="47"/>
      <c r="E1865" s="29"/>
      <c r="F1865" s="29"/>
      <c r="G1865" s="3"/>
      <c r="H1865" s="3"/>
      <c r="I1865" s="3"/>
      <c r="J1865" s="3"/>
      <c r="K1865" s="3"/>
      <c r="L1865" s="3"/>
    </row>
    <row r="1866" spans="1:12" s="8" customFormat="1" ht="12.75" customHeight="1" hidden="1">
      <c r="A1866" s="21" t="s">
        <v>2245</v>
      </c>
      <c r="B1866" s="3"/>
      <c r="C1866" s="6"/>
      <c r="D1866" s="47"/>
      <c r="E1866" s="29"/>
      <c r="F1866" s="29"/>
      <c r="G1866" s="3"/>
      <c r="H1866" s="3"/>
      <c r="I1866" s="3"/>
      <c r="J1866" s="3"/>
      <c r="K1866" s="3"/>
      <c r="L1866" s="3"/>
    </row>
    <row r="1867" spans="1:12" s="8" customFormat="1" ht="12.75" customHeight="1" hidden="1">
      <c r="A1867" s="21" t="s">
        <v>2246</v>
      </c>
      <c r="B1867" s="3"/>
      <c r="C1867" s="6"/>
      <c r="D1867" s="47"/>
      <c r="E1867" s="29"/>
      <c r="F1867" s="29"/>
      <c r="G1867" s="3"/>
      <c r="H1867" s="3"/>
      <c r="I1867" s="3"/>
      <c r="J1867" s="3"/>
      <c r="K1867" s="3"/>
      <c r="L1867" s="3"/>
    </row>
    <row r="1868" spans="1:12" s="8" customFormat="1" ht="12.75" customHeight="1" hidden="1">
      <c r="A1868" s="21" t="s">
        <v>2247</v>
      </c>
      <c r="B1868" s="3"/>
      <c r="C1868" s="6"/>
      <c r="D1868" s="47"/>
      <c r="E1868" s="29"/>
      <c r="F1868" s="29"/>
      <c r="G1868" s="3"/>
      <c r="H1868" s="3"/>
      <c r="I1868" s="3"/>
      <c r="J1868" s="3"/>
      <c r="K1868" s="3"/>
      <c r="L1868" s="3"/>
    </row>
    <row r="1869" spans="1:12" s="8" customFormat="1" ht="12.75" customHeight="1" hidden="1">
      <c r="A1869" s="21" t="s">
        <v>2248</v>
      </c>
      <c r="B1869" s="3"/>
      <c r="C1869" s="6"/>
      <c r="D1869" s="47"/>
      <c r="E1869" s="29"/>
      <c r="F1869" s="29"/>
      <c r="G1869" s="3"/>
      <c r="H1869" s="3"/>
      <c r="I1869" s="3"/>
      <c r="J1869" s="3"/>
      <c r="K1869" s="3"/>
      <c r="L1869" s="3"/>
    </row>
    <row r="1870" spans="1:12" s="8" customFormat="1" ht="12.75" customHeight="1" hidden="1">
      <c r="A1870" s="21" t="s">
        <v>2249</v>
      </c>
      <c r="B1870" s="3"/>
      <c r="C1870" s="6"/>
      <c r="D1870" s="47"/>
      <c r="E1870" s="29"/>
      <c r="F1870" s="29"/>
      <c r="G1870" s="3"/>
      <c r="H1870" s="3"/>
      <c r="I1870" s="3"/>
      <c r="J1870" s="3"/>
      <c r="K1870" s="3"/>
      <c r="L1870" s="3"/>
    </row>
    <row r="1871" spans="1:12" s="8" customFormat="1" ht="12.75" customHeight="1" hidden="1">
      <c r="A1871" s="21" t="s">
        <v>2250</v>
      </c>
      <c r="B1871" s="3"/>
      <c r="C1871" s="6"/>
      <c r="D1871" s="47"/>
      <c r="E1871" s="29"/>
      <c r="F1871" s="29"/>
      <c r="G1871" s="3"/>
      <c r="H1871" s="3"/>
      <c r="I1871" s="3"/>
      <c r="J1871" s="3"/>
      <c r="K1871" s="3"/>
      <c r="L1871" s="3"/>
    </row>
    <row r="1872" spans="1:12" s="8" customFormat="1" ht="12.75" customHeight="1" hidden="1">
      <c r="A1872" s="21" t="s">
        <v>2251</v>
      </c>
      <c r="B1872" s="3"/>
      <c r="C1872" s="6"/>
      <c r="D1872" s="47"/>
      <c r="E1872" s="29"/>
      <c r="F1872" s="29"/>
      <c r="G1872" s="3"/>
      <c r="H1872" s="3"/>
      <c r="I1872" s="3"/>
      <c r="J1872" s="3"/>
      <c r="K1872" s="3"/>
      <c r="L1872" s="3"/>
    </row>
    <row r="1873" spans="1:12" s="8" customFormat="1" ht="12.75" customHeight="1" hidden="1">
      <c r="A1873" s="21" t="s">
        <v>2252</v>
      </c>
      <c r="B1873" s="3"/>
      <c r="C1873" s="6"/>
      <c r="D1873" s="47"/>
      <c r="E1873" s="29"/>
      <c r="F1873" s="29"/>
      <c r="G1873" s="3"/>
      <c r="H1873" s="3"/>
      <c r="I1873" s="3"/>
      <c r="J1873" s="3"/>
      <c r="K1873" s="3"/>
      <c r="L1873" s="3"/>
    </row>
    <row r="1874" spans="1:12" s="8" customFormat="1" ht="12.75" customHeight="1" hidden="1">
      <c r="A1874" s="21" t="s">
        <v>2253</v>
      </c>
      <c r="B1874" s="3"/>
      <c r="C1874" s="6"/>
      <c r="D1874" s="47"/>
      <c r="E1874" s="29"/>
      <c r="F1874" s="29"/>
      <c r="G1874" s="3"/>
      <c r="H1874" s="3"/>
      <c r="I1874" s="3"/>
      <c r="J1874" s="3"/>
      <c r="K1874" s="3"/>
      <c r="L1874" s="3"/>
    </row>
    <row r="1875" spans="1:12" s="8" customFormat="1" ht="12.75" customHeight="1" hidden="1">
      <c r="A1875" s="21" t="s">
        <v>2254</v>
      </c>
      <c r="B1875" s="3"/>
      <c r="C1875" s="6"/>
      <c r="D1875" s="47"/>
      <c r="E1875" s="29"/>
      <c r="F1875" s="29"/>
      <c r="G1875" s="3"/>
      <c r="H1875" s="3"/>
      <c r="I1875" s="3"/>
      <c r="J1875" s="3"/>
      <c r="K1875" s="3"/>
      <c r="L1875" s="3"/>
    </row>
    <row r="1876" spans="1:12" s="8" customFormat="1" ht="12.75" customHeight="1" hidden="1">
      <c r="A1876" s="21" t="s">
        <v>2255</v>
      </c>
      <c r="B1876" s="3"/>
      <c r="C1876" s="6"/>
      <c r="D1876" s="47"/>
      <c r="E1876" s="29"/>
      <c r="F1876" s="29"/>
      <c r="G1876" s="3"/>
      <c r="H1876" s="3"/>
      <c r="I1876" s="3"/>
      <c r="J1876" s="3"/>
      <c r="K1876" s="3"/>
      <c r="L1876" s="3"/>
    </row>
    <row r="1877" spans="1:12" s="8" customFormat="1" ht="12.75" customHeight="1" hidden="1">
      <c r="A1877" s="21" t="s">
        <v>1440</v>
      </c>
      <c r="B1877" s="3"/>
      <c r="C1877" s="6"/>
      <c r="D1877" s="47"/>
      <c r="E1877" s="29"/>
      <c r="F1877" s="29"/>
      <c r="G1877" s="3"/>
      <c r="H1877" s="3"/>
      <c r="I1877" s="3"/>
      <c r="J1877" s="3"/>
      <c r="K1877" s="3"/>
      <c r="L1877" s="3"/>
    </row>
    <row r="1878" spans="1:12" s="8" customFormat="1" ht="12.75" customHeight="1" hidden="1">
      <c r="A1878" s="21" t="s">
        <v>1441</v>
      </c>
      <c r="B1878" s="3"/>
      <c r="C1878" s="6"/>
      <c r="D1878" s="47"/>
      <c r="E1878" s="29"/>
      <c r="F1878" s="29"/>
      <c r="G1878" s="3"/>
      <c r="H1878" s="3"/>
      <c r="I1878" s="3"/>
      <c r="J1878" s="3"/>
      <c r="K1878" s="3"/>
      <c r="L1878" s="3"/>
    </row>
    <row r="1879" spans="1:12" s="8" customFormat="1" ht="12.75" customHeight="1" hidden="1">
      <c r="A1879" s="21" t="s">
        <v>1442</v>
      </c>
      <c r="B1879" s="3"/>
      <c r="C1879" s="6"/>
      <c r="D1879" s="47"/>
      <c r="E1879" s="29"/>
      <c r="F1879" s="29"/>
      <c r="G1879" s="3"/>
      <c r="H1879" s="3"/>
      <c r="I1879" s="3"/>
      <c r="J1879" s="3"/>
      <c r="K1879" s="3"/>
      <c r="L1879" s="3"/>
    </row>
    <row r="1880" spans="1:12" s="8" customFormat="1" ht="12.75" customHeight="1" hidden="1">
      <c r="A1880" s="21" t="s">
        <v>1443</v>
      </c>
      <c r="B1880" s="3"/>
      <c r="C1880" s="6"/>
      <c r="D1880" s="47"/>
      <c r="E1880" s="29"/>
      <c r="F1880" s="29"/>
      <c r="G1880" s="3"/>
      <c r="H1880" s="3"/>
      <c r="I1880" s="3"/>
      <c r="J1880" s="3"/>
      <c r="K1880" s="3"/>
      <c r="L1880" s="3"/>
    </row>
    <row r="1881" spans="1:12" s="8" customFormat="1" ht="12.75" customHeight="1" hidden="1">
      <c r="A1881" s="21" t="s">
        <v>1444</v>
      </c>
      <c r="B1881" s="3"/>
      <c r="C1881" s="6"/>
      <c r="D1881" s="47"/>
      <c r="E1881" s="29"/>
      <c r="F1881" s="29"/>
      <c r="G1881" s="3"/>
      <c r="H1881" s="3"/>
      <c r="I1881" s="3"/>
      <c r="J1881" s="3"/>
      <c r="K1881" s="3"/>
      <c r="L1881" s="3"/>
    </row>
    <row r="1882" spans="1:12" s="8" customFormat="1" ht="12.75" customHeight="1" hidden="1">
      <c r="A1882" s="21" t="s">
        <v>1445</v>
      </c>
      <c r="B1882" s="3"/>
      <c r="C1882" s="6"/>
      <c r="D1882" s="47"/>
      <c r="E1882" s="29"/>
      <c r="F1882" s="29"/>
      <c r="G1882" s="3"/>
      <c r="H1882" s="3"/>
      <c r="I1882" s="3"/>
      <c r="J1882" s="3"/>
      <c r="K1882" s="3"/>
      <c r="L1882" s="3"/>
    </row>
    <row r="1883" spans="1:12" s="8" customFormat="1" ht="12.75" customHeight="1" hidden="1">
      <c r="A1883" s="21" t="s">
        <v>1446</v>
      </c>
      <c r="B1883" s="3"/>
      <c r="C1883" s="6"/>
      <c r="D1883" s="47"/>
      <c r="E1883" s="29"/>
      <c r="F1883" s="29"/>
      <c r="G1883" s="3"/>
      <c r="H1883" s="3"/>
      <c r="I1883" s="3"/>
      <c r="J1883" s="3"/>
      <c r="K1883" s="3"/>
      <c r="L1883" s="3"/>
    </row>
    <row r="1884" spans="1:12" s="8" customFormat="1" ht="12.75" customHeight="1" hidden="1">
      <c r="A1884" s="21" t="s">
        <v>1447</v>
      </c>
      <c r="B1884" s="3"/>
      <c r="C1884" s="6"/>
      <c r="D1884" s="47"/>
      <c r="E1884" s="29"/>
      <c r="F1884" s="29"/>
      <c r="G1884" s="3"/>
      <c r="H1884" s="3"/>
      <c r="I1884" s="3"/>
      <c r="J1884" s="3"/>
      <c r="K1884" s="3"/>
      <c r="L1884" s="3"/>
    </row>
    <row r="1885" spans="1:12" s="8" customFormat="1" ht="12.75" customHeight="1" hidden="1">
      <c r="A1885" s="21" t="s">
        <v>1448</v>
      </c>
      <c r="B1885" s="3"/>
      <c r="C1885" s="6"/>
      <c r="D1885" s="47"/>
      <c r="E1885" s="29"/>
      <c r="F1885" s="29"/>
      <c r="G1885" s="3"/>
      <c r="H1885" s="3"/>
      <c r="I1885" s="3"/>
      <c r="J1885" s="3"/>
      <c r="K1885" s="3"/>
      <c r="L1885" s="3"/>
    </row>
    <row r="1886" spans="1:12" s="8" customFormat="1" ht="12.75" customHeight="1" hidden="1">
      <c r="A1886" s="21" t="s">
        <v>1449</v>
      </c>
      <c r="B1886" s="3"/>
      <c r="C1886" s="6"/>
      <c r="D1886" s="47"/>
      <c r="E1886" s="29"/>
      <c r="F1886" s="29"/>
      <c r="G1886" s="3"/>
      <c r="H1886" s="3"/>
      <c r="I1886" s="3"/>
      <c r="J1886" s="3"/>
      <c r="K1886" s="3"/>
      <c r="L1886" s="3"/>
    </row>
    <row r="1887" spans="1:12" s="8" customFormat="1" ht="12.75" customHeight="1" hidden="1">
      <c r="A1887" s="21" t="s">
        <v>1450</v>
      </c>
      <c r="B1887" s="3"/>
      <c r="C1887" s="6"/>
      <c r="D1887" s="47"/>
      <c r="E1887" s="29"/>
      <c r="F1887" s="29"/>
      <c r="G1887" s="3"/>
      <c r="H1887" s="3"/>
      <c r="I1887" s="3"/>
      <c r="J1887" s="3"/>
      <c r="K1887" s="3"/>
      <c r="L1887" s="3"/>
    </row>
    <row r="1888" spans="1:12" s="8" customFormat="1" ht="12.75" customHeight="1" hidden="1">
      <c r="A1888" s="21" t="s">
        <v>1451</v>
      </c>
      <c r="B1888" s="3"/>
      <c r="C1888" s="6"/>
      <c r="D1888" s="47"/>
      <c r="E1888" s="29"/>
      <c r="F1888" s="29"/>
      <c r="G1888" s="3"/>
      <c r="H1888" s="3"/>
      <c r="I1888" s="3"/>
      <c r="J1888" s="3"/>
      <c r="K1888" s="3"/>
      <c r="L1888" s="3"/>
    </row>
    <row r="1889" spans="1:12" s="8" customFormat="1" ht="12.75" customHeight="1" hidden="1">
      <c r="A1889" s="21" t="s">
        <v>1452</v>
      </c>
      <c r="B1889" s="3"/>
      <c r="C1889" s="6"/>
      <c r="D1889" s="47"/>
      <c r="E1889" s="29"/>
      <c r="F1889" s="29"/>
      <c r="G1889" s="3"/>
      <c r="H1889" s="3"/>
      <c r="I1889" s="3"/>
      <c r="J1889" s="3"/>
      <c r="K1889" s="3"/>
      <c r="L1889" s="3"/>
    </row>
    <row r="1890" spans="1:12" s="8" customFormat="1" ht="12.75" customHeight="1" hidden="1">
      <c r="A1890" s="21" t="s">
        <v>1453</v>
      </c>
      <c r="B1890" s="3"/>
      <c r="C1890" s="6"/>
      <c r="D1890" s="47"/>
      <c r="E1890" s="29"/>
      <c r="F1890" s="29"/>
      <c r="G1890" s="3"/>
      <c r="H1890" s="3"/>
      <c r="I1890" s="3"/>
      <c r="J1890" s="3"/>
      <c r="K1890" s="3"/>
      <c r="L1890" s="3"/>
    </row>
    <row r="1891" spans="1:12" s="8" customFormat="1" ht="12.75" customHeight="1" hidden="1">
      <c r="A1891" s="21" t="s">
        <v>1454</v>
      </c>
      <c r="B1891" s="3"/>
      <c r="C1891" s="6"/>
      <c r="D1891" s="47"/>
      <c r="E1891" s="29"/>
      <c r="F1891" s="29"/>
      <c r="G1891" s="3"/>
      <c r="H1891" s="3"/>
      <c r="I1891" s="3"/>
      <c r="J1891" s="3"/>
      <c r="K1891" s="3"/>
      <c r="L1891" s="3"/>
    </row>
    <row r="1892" spans="1:12" s="8" customFormat="1" ht="12.75" customHeight="1" hidden="1">
      <c r="A1892" s="21" t="s">
        <v>1455</v>
      </c>
      <c r="B1892" s="3"/>
      <c r="C1892" s="6"/>
      <c r="D1892" s="47"/>
      <c r="E1892" s="29"/>
      <c r="F1892" s="29"/>
      <c r="G1892" s="3"/>
      <c r="H1892" s="3"/>
      <c r="I1892" s="3"/>
      <c r="J1892" s="3"/>
      <c r="K1892" s="3"/>
      <c r="L1892" s="3"/>
    </row>
    <row r="1893" spans="1:12" s="8" customFormat="1" ht="12.75" customHeight="1" hidden="1">
      <c r="A1893" s="21" t="s">
        <v>2343</v>
      </c>
      <c r="B1893" s="3"/>
      <c r="C1893" s="6"/>
      <c r="D1893" s="47"/>
      <c r="E1893" s="29"/>
      <c r="F1893" s="29"/>
      <c r="G1893" s="3"/>
      <c r="H1893" s="3"/>
      <c r="I1893" s="3"/>
      <c r="J1893" s="3"/>
      <c r="K1893" s="3"/>
      <c r="L1893" s="3"/>
    </row>
    <row r="1894" spans="1:12" s="8" customFormat="1" ht="12.75" customHeight="1" hidden="1">
      <c r="A1894" s="21" t="s">
        <v>2344</v>
      </c>
      <c r="B1894" s="3"/>
      <c r="C1894" s="6"/>
      <c r="D1894" s="47"/>
      <c r="E1894" s="29"/>
      <c r="F1894" s="29"/>
      <c r="G1894" s="3"/>
      <c r="H1894" s="3"/>
      <c r="I1894" s="3"/>
      <c r="J1894" s="3"/>
      <c r="K1894" s="3"/>
      <c r="L1894" s="3"/>
    </row>
    <row r="1895" spans="1:12" s="8" customFormat="1" ht="12.75" customHeight="1" hidden="1">
      <c r="A1895" s="21" t="s">
        <v>2345</v>
      </c>
      <c r="B1895" s="3"/>
      <c r="C1895" s="6"/>
      <c r="D1895" s="47"/>
      <c r="E1895" s="29"/>
      <c r="F1895" s="29"/>
      <c r="G1895" s="3"/>
      <c r="H1895" s="3"/>
      <c r="I1895" s="3"/>
      <c r="J1895" s="3"/>
      <c r="K1895" s="3"/>
      <c r="L1895" s="3"/>
    </row>
    <row r="1896" spans="1:12" s="8" customFormat="1" ht="12.75" customHeight="1" hidden="1">
      <c r="A1896" s="21" t="s">
        <v>2346</v>
      </c>
      <c r="B1896" s="3"/>
      <c r="C1896" s="6"/>
      <c r="D1896" s="47"/>
      <c r="E1896" s="29"/>
      <c r="F1896" s="29"/>
      <c r="G1896" s="3"/>
      <c r="H1896" s="3"/>
      <c r="I1896" s="3"/>
      <c r="J1896" s="3"/>
      <c r="K1896" s="3"/>
      <c r="L1896" s="3"/>
    </row>
    <row r="1897" spans="1:12" s="8" customFormat="1" ht="12.75" customHeight="1" hidden="1">
      <c r="A1897" s="21" t="s">
        <v>2347</v>
      </c>
      <c r="B1897" s="3"/>
      <c r="C1897" s="6"/>
      <c r="D1897" s="47"/>
      <c r="E1897" s="29"/>
      <c r="F1897" s="29"/>
      <c r="G1897" s="3"/>
      <c r="H1897" s="3"/>
      <c r="I1897" s="3"/>
      <c r="J1897" s="3"/>
      <c r="K1897" s="3"/>
      <c r="L1897" s="3"/>
    </row>
    <row r="1898" spans="1:12" s="8" customFormat="1" ht="12.75" customHeight="1" hidden="1">
      <c r="A1898" s="21" t="s">
        <v>2348</v>
      </c>
      <c r="B1898" s="3"/>
      <c r="C1898" s="6"/>
      <c r="D1898" s="47"/>
      <c r="E1898" s="29"/>
      <c r="F1898" s="29"/>
      <c r="G1898" s="3"/>
      <c r="H1898" s="3"/>
      <c r="I1898" s="3"/>
      <c r="J1898" s="3"/>
      <c r="K1898" s="3"/>
      <c r="L1898" s="3"/>
    </row>
    <row r="1899" spans="1:12" s="8" customFormat="1" ht="12.75" customHeight="1" hidden="1">
      <c r="A1899" s="21" t="s">
        <v>2349</v>
      </c>
      <c r="B1899" s="3"/>
      <c r="C1899" s="6"/>
      <c r="D1899" s="47"/>
      <c r="E1899" s="29"/>
      <c r="F1899" s="29"/>
      <c r="G1899" s="3"/>
      <c r="H1899" s="3"/>
      <c r="I1899" s="3"/>
      <c r="J1899" s="3"/>
      <c r="K1899" s="3"/>
      <c r="L1899" s="3"/>
    </row>
    <row r="1900" spans="1:12" s="8" customFormat="1" ht="12.75" customHeight="1" hidden="1">
      <c r="A1900" s="21" t="s">
        <v>2350</v>
      </c>
      <c r="B1900" s="3"/>
      <c r="C1900" s="6"/>
      <c r="D1900" s="47"/>
      <c r="E1900" s="29"/>
      <c r="F1900" s="29"/>
      <c r="G1900" s="3"/>
      <c r="H1900" s="3"/>
      <c r="I1900" s="3"/>
      <c r="J1900" s="3"/>
      <c r="K1900" s="3"/>
      <c r="L1900" s="3"/>
    </row>
    <row r="1901" spans="1:12" s="8" customFormat="1" ht="12.75" customHeight="1" hidden="1">
      <c r="A1901" s="21" t="s">
        <v>2351</v>
      </c>
      <c r="B1901" s="3"/>
      <c r="C1901" s="6"/>
      <c r="D1901" s="47"/>
      <c r="E1901" s="29"/>
      <c r="F1901" s="29"/>
      <c r="G1901" s="3"/>
      <c r="H1901" s="3"/>
      <c r="I1901" s="3"/>
      <c r="J1901" s="3"/>
      <c r="K1901" s="3"/>
      <c r="L1901" s="3"/>
    </row>
    <row r="1902" spans="1:12" s="8" customFormat="1" ht="12.75" customHeight="1" hidden="1">
      <c r="A1902" s="21" t="s">
        <v>2352</v>
      </c>
      <c r="B1902" s="3"/>
      <c r="C1902" s="6"/>
      <c r="D1902" s="47"/>
      <c r="E1902" s="29"/>
      <c r="F1902" s="29"/>
      <c r="G1902" s="3"/>
      <c r="H1902" s="3"/>
      <c r="I1902" s="3"/>
      <c r="J1902" s="3"/>
      <c r="K1902" s="3"/>
      <c r="L1902" s="3"/>
    </row>
    <row r="1903" spans="1:12" s="8" customFormat="1" ht="12.75" customHeight="1" hidden="1">
      <c r="A1903" s="21" t="s">
        <v>2353</v>
      </c>
      <c r="B1903" s="3"/>
      <c r="C1903" s="6"/>
      <c r="D1903" s="47"/>
      <c r="E1903" s="29"/>
      <c r="F1903" s="29"/>
      <c r="G1903" s="3"/>
      <c r="H1903" s="3"/>
      <c r="I1903" s="3"/>
      <c r="J1903" s="3"/>
      <c r="K1903" s="3"/>
      <c r="L1903" s="3"/>
    </row>
    <row r="1904" spans="1:12" s="8" customFormat="1" ht="12.75" customHeight="1" hidden="1">
      <c r="A1904" s="21" t="s">
        <v>2354</v>
      </c>
      <c r="B1904" s="3"/>
      <c r="C1904" s="6"/>
      <c r="D1904" s="47"/>
      <c r="E1904" s="29"/>
      <c r="F1904" s="29"/>
      <c r="G1904" s="3"/>
      <c r="H1904" s="3"/>
      <c r="I1904" s="3"/>
      <c r="J1904" s="3"/>
      <c r="K1904" s="3"/>
      <c r="L1904" s="3"/>
    </row>
    <row r="1905" spans="1:12" s="8" customFormat="1" ht="12.75" customHeight="1" hidden="1">
      <c r="A1905" s="21" t="s">
        <v>2355</v>
      </c>
      <c r="B1905" s="3"/>
      <c r="C1905" s="6"/>
      <c r="D1905" s="47"/>
      <c r="E1905" s="29"/>
      <c r="F1905" s="29"/>
      <c r="G1905" s="3"/>
      <c r="H1905" s="3"/>
      <c r="I1905" s="3"/>
      <c r="J1905" s="3"/>
      <c r="K1905" s="3"/>
      <c r="L1905" s="3"/>
    </row>
    <row r="1906" spans="1:12" s="8" customFormat="1" ht="12.75" customHeight="1" hidden="1">
      <c r="A1906" s="21" t="s">
        <v>2356</v>
      </c>
      <c r="B1906" s="3"/>
      <c r="C1906" s="6"/>
      <c r="D1906" s="47"/>
      <c r="E1906" s="29"/>
      <c r="F1906" s="29"/>
      <c r="G1906" s="3"/>
      <c r="H1906" s="3"/>
      <c r="I1906" s="3"/>
      <c r="J1906" s="3"/>
      <c r="K1906" s="3"/>
      <c r="L1906" s="3"/>
    </row>
    <row r="1907" spans="1:12" s="8" customFormat="1" ht="12.75" customHeight="1" hidden="1">
      <c r="A1907" s="21" t="s">
        <v>2357</v>
      </c>
      <c r="B1907" s="3"/>
      <c r="C1907" s="6"/>
      <c r="D1907" s="47"/>
      <c r="E1907" s="29"/>
      <c r="F1907" s="29"/>
      <c r="G1907" s="3"/>
      <c r="H1907" s="3"/>
      <c r="I1907" s="3"/>
      <c r="J1907" s="3"/>
      <c r="K1907" s="3"/>
      <c r="L1907" s="3"/>
    </row>
    <row r="1908" spans="1:12" s="8" customFormat="1" ht="12.75" customHeight="1" hidden="1">
      <c r="A1908" s="21" t="s">
        <v>2358</v>
      </c>
      <c r="B1908" s="3"/>
      <c r="C1908" s="6"/>
      <c r="D1908" s="47"/>
      <c r="E1908" s="29"/>
      <c r="F1908" s="29"/>
      <c r="G1908" s="3"/>
      <c r="H1908" s="3"/>
      <c r="I1908" s="3"/>
      <c r="J1908" s="3"/>
      <c r="K1908" s="3"/>
      <c r="L1908" s="3"/>
    </row>
    <row r="1909" spans="1:12" s="8" customFormat="1" ht="12.75" customHeight="1" hidden="1">
      <c r="A1909" s="21" t="s">
        <v>2359</v>
      </c>
      <c r="B1909" s="3"/>
      <c r="C1909" s="6"/>
      <c r="D1909" s="47"/>
      <c r="E1909" s="29"/>
      <c r="F1909" s="29"/>
      <c r="G1909" s="3"/>
      <c r="H1909" s="3"/>
      <c r="I1909" s="3"/>
      <c r="J1909" s="3"/>
      <c r="K1909" s="3"/>
      <c r="L1909" s="3"/>
    </row>
    <row r="1910" spans="1:12" s="8" customFormat="1" ht="12.75" customHeight="1" hidden="1">
      <c r="A1910" s="21" t="s">
        <v>2360</v>
      </c>
      <c r="B1910" s="3"/>
      <c r="C1910" s="6"/>
      <c r="D1910" s="47"/>
      <c r="E1910" s="29"/>
      <c r="F1910" s="29"/>
      <c r="G1910" s="3"/>
      <c r="H1910" s="3"/>
      <c r="I1910" s="3"/>
      <c r="J1910" s="3"/>
      <c r="K1910" s="3"/>
      <c r="L1910" s="3"/>
    </row>
    <row r="1911" spans="1:12" s="8" customFormat="1" ht="12.75" customHeight="1" hidden="1">
      <c r="A1911" s="21" t="s">
        <v>2361</v>
      </c>
      <c r="B1911" s="3"/>
      <c r="C1911" s="6"/>
      <c r="D1911" s="47"/>
      <c r="E1911" s="29"/>
      <c r="F1911" s="29"/>
      <c r="G1911" s="3"/>
      <c r="H1911" s="3"/>
      <c r="I1911" s="3"/>
      <c r="J1911" s="3"/>
      <c r="K1911" s="3"/>
      <c r="L1911" s="3"/>
    </row>
    <row r="1912" spans="1:12" s="8" customFormat="1" ht="12.75" customHeight="1" hidden="1">
      <c r="A1912" s="21" t="s">
        <v>2362</v>
      </c>
      <c r="B1912" s="3"/>
      <c r="C1912" s="6"/>
      <c r="D1912" s="47"/>
      <c r="E1912" s="29"/>
      <c r="F1912" s="29"/>
      <c r="G1912" s="3"/>
      <c r="H1912" s="3"/>
      <c r="I1912" s="3"/>
      <c r="J1912" s="3"/>
      <c r="K1912" s="3"/>
      <c r="L1912" s="3"/>
    </row>
    <row r="1913" spans="1:12" s="8" customFormat="1" ht="12.75" customHeight="1" hidden="1">
      <c r="A1913" s="21" t="s">
        <v>2363</v>
      </c>
      <c r="B1913" s="3"/>
      <c r="C1913" s="6"/>
      <c r="D1913" s="47"/>
      <c r="E1913" s="29"/>
      <c r="F1913" s="29"/>
      <c r="G1913" s="3"/>
      <c r="H1913" s="3"/>
      <c r="I1913" s="3"/>
      <c r="J1913" s="3"/>
      <c r="K1913" s="3"/>
      <c r="L1913" s="3"/>
    </row>
    <row r="1914" spans="1:12" s="8" customFormat="1" ht="12.75" customHeight="1" hidden="1">
      <c r="A1914" s="21" t="s">
        <v>2364</v>
      </c>
      <c r="B1914" s="3"/>
      <c r="C1914" s="6"/>
      <c r="D1914" s="47"/>
      <c r="E1914" s="29"/>
      <c r="F1914" s="29"/>
      <c r="G1914" s="3"/>
      <c r="H1914" s="3"/>
      <c r="I1914" s="3"/>
      <c r="J1914" s="3"/>
      <c r="K1914" s="3"/>
      <c r="L1914" s="3"/>
    </row>
    <row r="1915" spans="1:12" s="8" customFormat="1" ht="12.75" customHeight="1" hidden="1">
      <c r="A1915" s="21" t="s">
        <v>2365</v>
      </c>
      <c r="B1915" s="3"/>
      <c r="C1915" s="6"/>
      <c r="D1915" s="47"/>
      <c r="E1915" s="29"/>
      <c r="F1915" s="29"/>
      <c r="G1915" s="3"/>
      <c r="H1915" s="3"/>
      <c r="I1915" s="3"/>
      <c r="J1915" s="3"/>
      <c r="K1915" s="3"/>
      <c r="L1915" s="3"/>
    </row>
    <row r="1916" spans="1:12" s="8" customFormat="1" ht="12.75" customHeight="1" hidden="1">
      <c r="A1916" s="21" t="s">
        <v>2366</v>
      </c>
      <c r="B1916" s="3"/>
      <c r="C1916" s="6"/>
      <c r="D1916" s="47"/>
      <c r="E1916" s="29"/>
      <c r="F1916" s="29"/>
      <c r="G1916" s="3"/>
      <c r="H1916" s="3"/>
      <c r="I1916" s="3"/>
      <c r="J1916" s="3"/>
      <c r="K1916" s="3"/>
      <c r="L1916" s="3"/>
    </row>
    <row r="1917" spans="1:12" s="8" customFormat="1" ht="12.75" customHeight="1" hidden="1">
      <c r="A1917" s="21" t="s">
        <v>2367</v>
      </c>
      <c r="B1917" s="3"/>
      <c r="C1917" s="6"/>
      <c r="D1917" s="47"/>
      <c r="E1917" s="29"/>
      <c r="F1917" s="29"/>
      <c r="G1917" s="3"/>
      <c r="H1917" s="3"/>
      <c r="I1917" s="3"/>
      <c r="J1917" s="3"/>
      <c r="K1917" s="3"/>
      <c r="L1917" s="3"/>
    </row>
    <row r="1918" spans="1:12" s="8" customFormat="1" ht="12.75" customHeight="1" hidden="1">
      <c r="A1918" s="21" t="s">
        <v>2367</v>
      </c>
      <c r="B1918" s="3"/>
      <c r="C1918" s="6"/>
      <c r="D1918" s="47"/>
      <c r="E1918" s="29"/>
      <c r="F1918" s="29"/>
      <c r="G1918" s="3"/>
      <c r="H1918" s="3"/>
      <c r="I1918" s="3"/>
      <c r="J1918" s="3"/>
      <c r="K1918" s="3"/>
      <c r="L1918" s="3"/>
    </row>
    <row r="1919" spans="1:12" s="8" customFormat="1" ht="12.75" customHeight="1" hidden="1">
      <c r="A1919" s="21" t="s">
        <v>2368</v>
      </c>
      <c r="B1919" s="3"/>
      <c r="C1919" s="6"/>
      <c r="D1919" s="47"/>
      <c r="E1919" s="29"/>
      <c r="F1919" s="29"/>
      <c r="G1919" s="3"/>
      <c r="H1919" s="3"/>
      <c r="I1919" s="3"/>
      <c r="J1919" s="3"/>
      <c r="K1919" s="3"/>
      <c r="L1919" s="3"/>
    </row>
    <row r="1920" spans="1:12" s="8" customFormat="1" ht="12.75" customHeight="1" hidden="1">
      <c r="A1920" s="21" t="s">
        <v>2369</v>
      </c>
      <c r="B1920" s="3"/>
      <c r="C1920" s="6"/>
      <c r="D1920" s="47"/>
      <c r="E1920" s="29"/>
      <c r="F1920" s="29"/>
      <c r="G1920" s="3"/>
      <c r="H1920" s="3"/>
      <c r="I1920" s="3"/>
      <c r="J1920" s="3"/>
      <c r="K1920" s="3"/>
      <c r="L1920" s="3"/>
    </row>
    <row r="1921" spans="1:12" s="8" customFormat="1" ht="12.75" customHeight="1" hidden="1">
      <c r="A1921" s="21" t="s">
        <v>2370</v>
      </c>
      <c r="B1921" s="3"/>
      <c r="C1921" s="6"/>
      <c r="D1921" s="47"/>
      <c r="E1921" s="29"/>
      <c r="F1921" s="29"/>
      <c r="G1921" s="3"/>
      <c r="H1921" s="3"/>
      <c r="I1921" s="3"/>
      <c r="J1921" s="3"/>
      <c r="K1921" s="3"/>
      <c r="L1921" s="3"/>
    </row>
    <row r="1922" spans="1:12" s="8" customFormat="1" ht="12.75" customHeight="1" hidden="1">
      <c r="A1922" s="21" t="s">
        <v>2371</v>
      </c>
      <c r="B1922" s="3"/>
      <c r="C1922" s="6"/>
      <c r="D1922" s="47"/>
      <c r="E1922" s="29"/>
      <c r="F1922" s="29"/>
      <c r="G1922" s="3"/>
      <c r="H1922" s="3"/>
      <c r="I1922" s="3"/>
      <c r="J1922" s="3"/>
      <c r="K1922" s="3"/>
      <c r="L1922" s="3"/>
    </row>
    <row r="1923" spans="1:12" s="8" customFormat="1" ht="12.75" customHeight="1" hidden="1">
      <c r="A1923" s="21" t="s">
        <v>2372</v>
      </c>
      <c r="B1923" s="3"/>
      <c r="C1923" s="6"/>
      <c r="D1923" s="47"/>
      <c r="E1923" s="29"/>
      <c r="F1923" s="29"/>
      <c r="G1923" s="3"/>
      <c r="H1923" s="3"/>
      <c r="I1923" s="3"/>
      <c r="J1923" s="3"/>
      <c r="K1923" s="3"/>
      <c r="L1923" s="3"/>
    </row>
    <row r="1924" spans="1:12" s="8" customFormat="1" ht="12.75" customHeight="1" hidden="1">
      <c r="A1924" s="21" t="s">
        <v>2373</v>
      </c>
      <c r="B1924" s="3"/>
      <c r="C1924" s="6"/>
      <c r="D1924" s="47"/>
      <c r="E1924" s="29"/>
      <c r="F1924" s="29"/>
      <c r="G1924" s="3"/>
      <c r="H1924" s="3"/>
      <c r="I1924" s="3"/>
      <c r="J1924" s="3"/>
      <c r="K1924" s="3"/>
      <c r="L1924" s="3"/>
    </row>
    <row r="1925" spans="1:12" s="8" customFormat="1" ht="12.75" customHeight="1" hidden="1">
      <c r="A1925" s="21" t="s">
        <v>2374</v>
      </c>
      <c r="B1925" s="3"/>
      <c r="C1925" s="6"/>
      <c r="D1925" s="47"/>
      <c r="E1925" s="29"/>
      <c r="F1925" s="29"/>
      <c r="G1925" s="3"/>
      <c r="H1925" s="3"/>
      <c r="I1925" s="3"/>
      <c r="J1925" s="3"/>
      <c r="K1925" s="3"/>
      <c r="L1925" s="3"/>
    </row>
    <row r="1926" spans="1:12" s="8" customFormat="1" ht="12.75" customHeight="1" hidden="1">
      <c r="A1926" s="21" t="s">
        <v>2375</v>
      </c>
      <c r="B1926" s="3"/>
      <c r="C1926" s="6"/>
      <c r="D1926" s="47"/>
      <c r="E1926" s="29"/>
      <c r="F1926" s="29"/>
      <c r="G1926" s="3"/>
      <c r="H1926" s="3"/>
      <c r="I1926" s="3"/>
      <c r="J1926" s="3"/>
      <c r="K1926" s="3"/>
      <c r="L1926" s="3"/>
    </row>
    <row r="1927" spans="1:12" s="8" customFormat="1" ht="12.75" customHeight="1" hidden="1">
      <c r="A1927" s="21" t="s">
        <v>2376</v>
      </c>
      <c r="B1927" s="3"/>
      <c r="C1927" s="6"/>
      <c r="D1927" s="47"/>
      <c r="E1927" s="29"/>
      <c r="F1927" s="29"/>
      <c r="G1927" s="3"/>
      <c r="H1927" s="3"/>
      <c r="I1927" s="3"/>
      <c r="J1927" s="3"/>
      <c r="K1927" s="3"/>
      <c r="L1927" s="3"/>
    </row>
    <row r="1928" spans="1:12" s="8" customFormat="1" ht="12.75" customHeight="1" hidden="1">
      <c r="A1928" s="21" t="s">
        <v>2377</v>
      </c>
      <c r="B1928" s="3"/>
      <c r="C1928" s="6"/>
      <c r="D1928" s="47"/>
      <c r="E1928" s="29"/>
      <c r="F1928" s="29"/>
      <c r="G1928" s="3"/>
      <c r="H1928" s="3"/>
      <c r="I1928" s="3"/>
      <c r="J1928" s="3"/>
      <c r="K1928" s="3"/>
      <c r="L1928" s="3"/>
    </row>
    <row r="1929" spans="1:12" s="8" customFormat="1" ht="12.75" customHeight="1" hidden="1">
      <c r="A1929" s="21" t="s">
        <v>2378</v>
      </c>
      <c r="B1929" s="3"/>
      <c r="C1929" s="6"/>
      <c r="D1929" s="47"/>
      <c r="E1929" s="29"/>
      <c r="F1929" s="29"/>
      <c r="G1929" s="3"/>
      <c r="H1929" s="3"/>
      <c r="I1929" s="3"/>
      <c r="J1929" s="3"/>
      <c r="K1929" s="3"/>
      <c r="L1929" s="3"/>
    </row>
    <row r="1930" spans="1:12" s="8" customFormat="1" ht="12.75" customHeight="1" hidden="1">
      <c r="A1930" s="21" t="s">
        <v>2379</v>
      </c>
      <c r="B1930" s="3"/>
      <c r="C1930" s="6"/>
      <c r="D1930" s="47"/>
      <c r="E1930" s="29"/>
      <c r="F1930" s="29"/>
      <c r="G1930" s="3"/>
      <c r="H1930" s="3"/>
      <c r="I1930" s="3"/>
      <c r="J1930" s="3"/>
      <c r="K1930" s="3"/>
      <c r="L1930" s="3"/>
    </row>
    <row r="1931" spans="1:12" s="8" customFormat="1" ht="12.75" customHeight="1" hidden="1">
      <c r="A1931" s="21" t="s">
        <v>2380</v>
      </c>
      <c r="B1931" s="3"/>
      <c r="C1931" s="6"/>
      <c r="D1931" s="47"/>
      <c r="E1931" s="29"/>
      <c r="F1931" s="29"/>
      <c r="G1931" s="3"/>
      <c r="H1931" s="3"/>
      <c r="I1931" s="3"/>
      <c r="J1931" s="3"/>
      <c r="K1931" s="3"/>
      <c r="L1931" s="3"/>
    </row>
    <row r="1932" spans="1:12" s="8" customFormat="1" ht="12.75" customHeight="1" hidden="1">
      <c r="A1932" s="21" t="s">
        <v>2381</v>
      </c>
      <c r="B1932" s="3"/>
      <c r="C1932" s="6"/>
      <c r="D1932" s="47"/>
      <c r="E1932" s="29"/>
      <c r="F1932" s="29"/>
      <c r="G1932" s="3"/>
      <c r="H1932" s="3"/>
      <c r="I1932" s="3"/>
      <c r="J1932" s="3"/>
      <c r="K1932" s="3"/>
      <c r="L1932" s="3"/>
    </row>
    <row r="1933" spans="1:12" s="8" customFormat="1" ht="12.75" customHeight="1" hidden="1">
      <c r="A1933" s="21" t="s">
        <v>2382</v>
      </c>
      <c r="B1933" s="3"/>
      <c r="C1933" s="6"/>
      <c r="D1933" s="47"/>
      <c r="E1933" s="29"/>
      <c r="F1933" s="29"/>
      <c r="G1933" s="3"/>
      <c r="H1933" s="3"/>
      <c r="I1933" s="3"/>
      <c r="J1933" s="3"/>
      <c r="K1933" s="3"/>
      <c r="L1933" s="3"/>
    </row>
    <row r="1934" spans="1:12" s="8" customFormat="1" ht="12.75" customHeight="1" hidden="1">
      <c r="A1934" s="21" t="s">
        <v>2383</v>
      </c>
      <c r="B1934" s="3"/>
      <c r="C1934" s="6"/>
      <c r="D1934" s="47"/>
      <c r="E1934" s="29"/>
      <c r="F1934" s="29"/>
      <c r="G1934" s="3"/>
      <c r="H1934" s="3"/>
      <c r="I1934" s="3"/>
      <c r="J1934" s="3"/>
      <c r="K1934" s="3"/>
      <c r="L1934" s="3"/>
    </row>
    <row r="1935" spans="1:12" s="8" customFormat="1" ht="12.75" customHeight="1" hidden="1">
      <c r="A1935" s="21" t="s">
        <v>2384</v>
      </c>
      <c r="B1935" s="3"/>
      <c r="C1935" s="6"/>
      <c r="D1935" s="47"/>
      <c r="E1935" s="29"/>
      <c r="F1935" s="29"/>
      <c r="G1935" s="3"/>
      <c r="H1935" s="3"/>
      <c r="I1935" s="3"/>
      <c r="J1935" s="3"/>
      <c r="K1935" s="3"/>
      <c r="L1935" s="3"/>
    </row>
    <row r="1936" spans="1:12" s="8" customFormat="1" ht="12.75" customHeight="1" hidden="1">
      <c r="A1936" s="21" t="s">
        <v>2385</v>
      </c>
      <c r="B1936" s="3"/>
      <c r="C1936" s="6"/>
      <c r="D1936" s="47"/>
      <c r="E1936" s="29"/>
      <c r="F1936" s="29"/>
      <c r="G1936" s="3"/>
      <c r="H1936" s="3"/>
      <c r="I1936" s="3"/>
      <c r="J1936" s="3"/>
      <c r="K1936" s="3"/>
      <c r="L1936" s="3"/>
    </row>
    <row r="1937" spans="1:12" s="8" customFormat="1" ht="12.75" customHeight="1" hidden="1">
      <c r="A1937" s="21" t="s">
        <v>2386</v>
      </c>
      <c r="B1937" s="3"/>
      <c r="C1937" s="6"/>
      <c r="D1937" s="47"/>
      <c r="E1937" s="29"/>
      <c r="F1937" s="29"/>
      <c r="G1937" s="3"/>
      <c r="H1937" s="3"/>
      <c r="I1937" s="3"/>
      <c r="J1937" s="3"/>
      <c r="K1937" s="3"/>
      <c r="L1937" s="3"/>
    </row>
    <row r="1938" spans="1:12" s="8" customFormat="1" ht="12.75" customHeight="1" hidden="1">
      <c r="A1938" s="21" t="s">
        <v>2387</v>
      </c>
      <c r="B1938" s="3"/>
      <c r="C1938" s="6"/>
      <c r="D1938" s="47"/>
      <c r="E1938" s="29"/>
      <c r="F1938" s="29"/>
      <c r="G1938" s="3"/>
      <c r="H1938" s="3"/>
      <c r="I1938" s="3"/>
      <c r="J1938" s="3"/>
      <c r="K1938" s="3"/>
      <c r="L1938" s="3"/>
    </row>
    <row r="1939" spans="1:12" s="8" customFormat="1" ht="12.75" customHeight="1" hidden="1">
      <c r="A1939" s="21" t="s">
        <v>2388</v>
      </c>
      <c r="B1939" s="3"/>
      <c r="C1939" s="6"/>
      <c r="D1939" s="47"/>
      <c r="E1939" s="29"/>
      <c r="F1939" s="29"/>
      <c r="G1939" s="3"/>
      <c r="H1939" s="3"/>
      <c r="I1939" s="3"/>
      <c r="J1939" s="3"/>
      <c r="K1939" s="3"/>
      <c r="L1939" s="3"/>
    </row>
    <row r="1940" spans="1:12" s="8" customFormat="1" ht="12.75" customHeight="1" hidden="1">
      <c r="A1940" s="21" t="s">
        <v>2389</v>
      </c>
      <c r="B1940" s="3"/>
      <c r="C1940" s="6"/>
      <c r="D1940" s="47"/>
      <c r="E1940" s="29"/>
      <c r="F1940" s="29"/>
      <c r="G1940" s="3"/>
      <c r="H1940" s="3"/>
      <c r="I1940" s="3"/>
      <c r="J1940" s="3"/>
      <c r="K1940" s="3"/>
      <c r="L1940" s="3"/>
    </row>
    <row r="1941" spans="1:12" s="8" customFormat="1" ht="12.75" customHeight="1" hidden="1">
      <c r="A1941" s="21" t="s">
        <v>2390</v>
      </c>
      <c r="B1941" s="3"/>
      <c r="C1941" s="6"/>
      <c r="D1941" s="47"/>
      <c r="E1941" s="29"/>
      <c r="F1941" s="29"/>
      <c r="G1941" s="3"/>
      <c r="H1941" s="3"/>
      <c r="I1941" s="3"/>
      <c r="J1941" s="3"/>
      <c r="K1941" s="3"/>
      <c r="L1941" s="3"/>
    </row>
    <row r="1942" spans="1:12" s="8" customFormat="1" ht="12.75" customHeight="1" hidden="1">
      <c r="A1942" s="21" t="s">
        <v>2391</v>
      </c>
      <c r="B1942" s="3"/>
      <c r="C1942" s="6"/>
      <c r="D1942" s="47"/>
      <c r="E1942" s="29"/>
      <c r="F1942" s="29"/>
      <c r="G1942" s="3"/>
      <c r="H1942" s="3"/>
      <c r="I1942" s="3"/>
      <c r="J1942" s="3"/>
      <c r="K1942" s="3"/>
      <c r="L1942" s="3"/>
    </row>
    <row r="1943" spans="1:12" s="8" customFormat="1" ht="12.75" customHeight="1" hidden="1">
      <c r="A1943" s="21" t="s">
        <v>2392</v>
      </c>
      <c r="B1943" s="3"/>
      <c r="C1943" s="6"/>
      <c r="D1943" s="47"/>
      <c r="E1943" s="29"/>
      <c r="F1943" s="29"/>
      <c r="G1943" s="3"/>
      <c r="H1943" s="3"/>
      <c r="I1943" s="3"/>
      <c r="J1943" s="3"/>
      <c r="K1943" s="3"/>
      <c r="L1943" s="3"/>
    </row>
    <row r="1944" spans="1:12" s="8" customFormat="1" ht="12.75" customHeight="1" hidden="1">
      <c r="A1944" s="21" t="s">
        <v>2393</v>
      </c>
      <c r="B1944" s="3"/>
      <c r="C1944" s="6"/>
      <c r="D1944" s="47"/>
      <c r="E1944" s="29"/>
      <c r="F1944" s="29"/>
      <c r="G1944" s="3"/>
      <c r="H1944" s="3"/>
      <c r="I1944" s="3"/>
      <c r="J1944" s="3"/>
      <c r="K1944" s="3"/>
      <c r="L1944" s="3"/>
    </row>
    <row r="1945" spans="1:12" s="8" customFormat="1" ht="12.75" customHeight="1" hidden="1">
      <c r="A1945" s="21" t="s">
        <v>2394</v>
      </c>
      <c r="B1945" s="3"/>
      <c r="C1945" s="6"/>
      <c r="D1945" s="47"/>
      <c r="E1945" s="29"/>
      <c r="F1945" s="29"/>
      <c r="G1945" s="3"/>
      <c r="H1945" s="3"/>
      <c r="I1945" s="3"/>
      <c r="J1945" s="3"/>
      <c r="K1945" s="3"/>
      <c r="L1945" s="3"/>
    </row>
    <row r="1946" spans="1:12" s="8" customFormat="1" ht="12.75" customHeight="1" hidden="1">
      <c r="A1946" s="21" t="s">
        <v>2395</v>
      </c>
      <c r="B1946" s="3"/>
      <c r="C1946" s="6"/>
      <c r="D1946" s="47"/>
      <c r="E1946" s="29"/>
      <c r="F1946" s="29"/>
      <c r="G1946" s="3"/>
      <c r="H1946" s="3"/>
      <c r="I1946" s="3"/>
      <c r="J1946" s="3"/>
      <c r="K1946" s="3"/>
      <c r="L1946" s="3"/>
    </row>
    <row r="1947" spans="1:12" s="8" customFormat="1" ht="12.75" customHeight="1" hidden="1">
      <c r="A1947" s="21" t="s">
        <v>2396</v>
      </c>
      <c r="B1947" s="3"/>
      <c r="C1947" s="6"/>
      <c r="D1947" s="47"/>
      <c r="E1947" s="29"/>
      <c r="F1947" s="29"/>
      <c r="G1947" s="3"/>
      <c r="H1947" s="3"/>
      <c r="I1947" s="3"/>
      <c r="J1947" s="3"/>
      <c r="K1947" s="3"/>
      <c r="L1947" s="3"/>
    </row>
    <row r="1948" spans="1:12" s="8" customFormat="1" ht="12.75" customHeight="1" hidden="1">
      <c r="A1948" s="21" t="s">
        <v>2397</v>
      </c>
      <c r="B1948" s="3"/>
      <c r="C1948" s="6"/>
      <c r="D1948" s="47"/>
      <c r="E1948" s="29"/>
      <c r="F1948" s="29"/>
      <c r="G1948" s="3"/>
      <c r="H1948" s="3"/>
      <c r="I1948" s="3"/>
      <c r="J1948" s="3"/>
      <c r="K1948" s="3"/>
      <c r="L1948" s="3"/>
    </row>
    <row r="1949" spans="1:12" s="8" customFormat="1" ht="12.75" customHeight="1" hidden="1">
      <c r="A1949" s="21" t="s">
        <v>2398</v>
      </c>
      <c r="B1949" s="3"/>
      <c r="C1949" s="6"/>
      <c r="D1949" s="47"/>
      <c r="E1949" s="29"/>
      <c r="F1949" s="29"/>
      <c r="G1949" s="3"/>
      <c r="H1949" s="3"/>
      <c r="I1949" s="3"/>
      <c r="J1949" s="3"/>
      <c r="K1949" s="3"/>
      <c r="L1949" s="3"/>
    </row>
    <row r="1950" spans="1:12" s="8" customFormat="1" ht="12.75" customHeight="1" hidden="1">
      <c r="A1950" s="21" t="s">
        <v>833</v>
      </c>
      <c r="B1950" s="3"/>
      <c r="C1950" s="6"/>
      <c r="D1950" s="47"/>
      <c r="E1950" s="29"/>
      <c r="F1950" s="29"/>
      <c r="G1950" s="3"/>
      <c r="H1950" s="3"/>
      <c r="I1950" s="3"/>
      <c r="J1950" s="3"/>
      <c r="K1950" s="3"/>
      <c r="L1950" s="3"/>
    </row>
    <row r="1951" spans="1:12" s="8" customFormat="1" ht="12.75" customHeight="1" hidden="1">
      <c r="A1951" s="21" t="s">
        <v>834</v>
      </c>
      <c r="B1951" s="3"/>
      <c r="C1951" s="6"/>
      <c r="D1951" s="47"/>
      <c r="E1951" s="29"/>
      <c r="F1951" s="29"/>
      <c r="G1951" s="3"/>
      <c r="H1951" s="3"/>
      <c r="I1951" s="3"/>
      <c r="J1951" s="3"/>
      <c r="K1951" s="3"/>
      <c r="L1951" s="3"/>
    </row>
    <row r="1952" spans="1:12" s="8" customFormat="1" ht="12.75" customHeight="1" hidden="1">
      <c r="A1952" s="21" t="s">
        <v>835</v>
      </c>
      <c r="B1952" s="3"/>
      <c r="C1952" s="6"/>
      <c r="D1952" s="47"/>
      <c r="E1952" s="29"/>
      <c r="F1952" s="29"/>
      <c r="G1952" s="3"/>
      <c r="H1952" s="3"/>
      <c r="I1952" s="3"/>
      <c r="J1952" s="3"/>
      <c r="K1952" s="3"/>
      <c r="L1952" s="3"/>
    </row>
    <row r="1953" spans="1:12" s="8" customFormat="1" ht="12.75" customHeight="1" hidden="1">
      <c r="A1953" s="21" t="s">
        <v>836</v>
      </c>
      <c r="B1953" s="3"/>
      <c r="C1953" s="6"/>
      <c r="D1953" s="47"/>
      <c r="E1953" s="29"/>
      <c r="F1953" s="29"/>
      <c r="G1953" s="3"/>
      <c r="H1953" s="3"/>
      <c r="I1953" s="3"/>
      <c r="J1953" s="3"/>
      <c r="K1953" s="3"/>
      <c r="L1953" s="3"/>
    </row>
    <row r="1954" spans="1:12" s="8" customFormat="1" ht="12.75" customHeight="1" hidden="1">
      <c r="A1954" s="21" t="s">
        <v>837</v>
      </c>
      <c r="B1954" s="3"/>
      <c r="C1954" s="6"/>
      <c r="D1954" s="47"/>
      <c r="E1954" s="29"/>
      <c r="F1954" s="29"/>
      <c r="G1954" s="3"/>
      <c r="H1954" s="3"/>
      <c r="I1954" s="3"/>
      <c r="J1954" s="3"/>
      <c r="K1954" s="3"/>
      <c r="L1954" s="3"/>
    </row>
    <row r="1955" spans="1:12" s="8" customFormat="1" ht="12.75" customHeight="1" hidden="1">
      <c r="A1955" s="21" t="s">
        <v>838</v>
      </c>
      <c r="B1955" s="3"/>
      <c r="C1955" s="6"/>
      <c r="D1955" s="47"/>
      <c r="E1955" s="29"/>
      <c r="F1955" s="29"/>
      <c r="G1955" s="3"/>
      <c r="H1955" s="3"/>
      <c r="I1955" s="3"/>
      <c r="J1955" s="3"/>
      <c r="K1955" s="3"/>
      <c r="L1955" s="3"/>
    </row>
    <row r="1956" spans="1:12" s="8" customFormat="1" ht="12.75" customHeight="1" hidden="1">
      <c r="A1956" s="21" t="s">
        <v>839</v>
      </c>
      <c r="B1956" s="3"/>
      <c r="C1956" s="6"/>
      <c r="D1956" s="47"/>
      <c r="E1956" s="29"/>
      <c r="F1956" s="29"/>
      <c r="G1956" s="3"/>
      <c r="H1956" s="3"/>
      <c r="I1956" s="3"/>
      <c r="J1956" s="3"/>
      <c r="K1956" s="3"/>
      <c r="L1956" s="3"/>
    </row>
    <row r="1957" spans="1:12" s="8" customFormat="1" ht="12.75" customHeight="1" hidden="1">
      <c r="A1957" s="21" t="s">
        <v>840</v>
      </c>
      <c r="B1957" s="3"/>
      <c r="C1957" s="6"/>
      <c r="D1957" s="47"/>
      <c r="E1957" s="29"/>
      <c r="F1957" s="29"/>
      <c r="G1957" s="3"/>
      <c r="H1957" s="3"/>
      <c r="I1957" s="3"/>
      <c r="J1957" s="3"/>
      <c r="K1957" s="3"/>
      <c r="L1957" s="3"/>
    </row>
    <row r="1958" spans="1:12" s="8" customFormat="1" ht="12.75" customHeight="1" hidden="1">
      <c r="A1958" s="21" t="s">
        <v>841</v>
      </c>
      <c r="B1958" s="3"/>
      <c r="C1958" s="6"/>
      <c r="D1958" s="47"/>
      <c r="E1958" s="29"/>
      <c r="F1958" s="29"/>
      <c r="G1958" s="3"/>
      <c r="H1958" s="3"/>
      <c r="I1958" s="3"/>
      <c r="J1958" s="3"/>
      <c r="K1958" s="3"/>
      <c r="L1958" s="3"/>
    </row>
    <row r="1959" spans="1:12" s="8" customFormat="1" ht="12.75" customHeight="1" hidden="1">
      <c r="A1959" s="21" t="s">
        <v>842</v>
      </c>
      <c r="B1959" s="3"/>
      <c r="C1959" s="6"/>
      <c r="D1959" s="47"/>
      <c r="E1959" s="29"/>
      <c r="F1959" s="29"/>
      <c r="G1959" s="3"/>
      <c r="H1959" s="3"/>
      <c r="I1959" s="3"/>
      <c r="J1959" s="3"/>
      <c r="K1959" s="3"/>
      <c r="L1959" s="3"/>
    </row>
    <row r="1960" spans="1:12" s="8" customFormat="1" ht="12.75" customHeight="1" hidden="1">
      <c r="A1960" s="21" t="s">
        <v>843</v>
      </c>
      <c r="B1960" s="3"/>
      <c r="C1960" s="6"/>
      <c r="D1960" s="47"/>
      <c r="E1960" s="29"/>
      <c r="F1960" s="29"/>
      <c r="G1960" s="3"/>
      <c r="H1960" s="3"/>
      <c r="I1960" s="3"/>
      <c r="J1960" s="3"/>
      <c r="K1960" s="3"/>
      <c r="L1960" s="3"/>
    </row>
    <row r="1961" spans="1:12" s="8" customFormat="1" ht="12.75" customHeight="1" hidden="1">
      <c r="A1961" s="21" t="s">
        <v>844</v>
      </c>
      <c r="B1961" s="3"/>
      <c r="C1961" s="6"/>
      <c r="D1961" s="47"/>
      <c r="E1961" s="29"/>
      <c r="F1961" s="29"/>
      <c r="G1961" s="3"/>
      <c r="H1961" s="3"/>
      <c r="I1961" s="3"/>
      <c r="J1961" s="3"/>
      <c r="K1961" s="3"/>
      <c r="L1961" s="3"/>
    </row>
    <row r="1962" spans="1:12" s="8" customFormat="1" ht="12.75" customHeight="1" hidden="1">
      <c r="A1962" s="21" t="s">
        <v>845</v>
      </c>
      <c r="B1962" s="3"/>
      <c r="C1962" s="6"/>
      <c r="D1962" s="47"/>
      <c r="E1962" s="29"/>
      <c r="F1962" s="29"/>
      <c r="G1962" s="3"/>
      <c r="H1962" s="3"/>
      <c r="I1962" s="3"/>
      <c r="J1962" s="3"/>
      <c r="K1962" s="3"/>
      <c r="L1962" s="3"/>
    </row>
    <row r="1963" spans="1:12" s="8" customFormat="1" ht="12.75" customHeight="1" hidden="1">
      <c r="A1963" s="21" t="s">
        <v>846</v>
      </c>
      <c r="B1963" s="3"/>
      <c r="C1963" s="6"/>
      <c r="D1963" s="47"/>
      <c r="E1963" s="29"/>
      <c r="F1963" s="29"/>
      <c r="G1963" s="3"/>
      <c r="H1963" s="3"/>
      <c r="I1963" s="3"/>
      <c r="J1963" s="3"/>
      <c r="K1963" s="3"/>
      <c r="L1963" s="3"/>
    </row>
    <row r="1964" spans="1:12" s="8" customFormat="1" ht="12.75" customHeight="1" hidden="1">
      <c r="A1964" s="21" t="s">
        <v>847</v>
      </c>
      <c r="B1964" s="3"/>
      <c r="C1964" s="6"/>
      <c r="D1964" s="47"/>
      <c r="E1964" s="29"/>
      <c r="F1964" s="29"/>
      <c r="G1964" s="3"/>
      <c r="H1964" s="3"/>
      <c r="I1964" s="3"/>
      <c r="J1964" s="3"/>
      <c r="K1964" s="3"/>
      <c r="L1964" s="3"/>
    </row>
    <row r="1965" spans="1:12" s="8" customFormat="1" ht="12.75" customHeight="1" hidden="1">
      <c r="A1965" s="21" t="s">
        <v>848</v>
      </c>
      <c r="B1965" s="3"/>
      <c r="C1965" s="6"/>
      <c r="D1965" s="47"/>
      <c r="E1965" s="29"/>
      <c r="F1965" s="29"/>
      <c r="G1965" s="3"/>
      <c r="H1965" s="3"/>
      <c r="I1965" s="3"/>
      <c r="J1965" s="3"/>
      <c r="K1965" s="3"/>
      <c r="L1965" s="3"/>
    </row>
    <row r="1966" spans="1:12" s="8" customFormat="1" ht="12.75" customHeight="1" hidden="1">
      <c r="A1966" s="21" t="s">
        <v>849</v>
      </c>
      <c r="B1966" s="3"/>
      <c r="C1966" s="6"/>
      <c r="D1966" s="47"/>
      <c r="E1966" s="29"/>
      <c r="F1966" s="29"/>
      <c r="G1966" s="3"/>
      <c r="H1966" s="3"/>
      <c r="I1966" s="3"/>
      <c r="J1966" s="3"/>
      <c r="K1966" s="3"/>
      <c r="L1966" s="3"/>
    </row>
    <row r="1967" spans="1:12" s="8" customFormat="1" ht="12.75" customHeight="1" hidden="1">
      <c r="A1967" s="21" t="s">
        <v>850</v>
      </c>
      <c r="B1967" s="3"/>
      <c r="C1967" s="6"/>
      <c r="D1967" s="47"/>
      <c r="E1967" s="29"/>
      <c r="F1967" s="29"/>
      <c r="G1967" s="3"/>
      <c r="H1967" s="3"/>
      <c r="I1967" s="3"/>
      <c r="J1967" s="3"/>
      <c r="K1967" s="3"/>
      <c r="L1967" s="3"/>
    </row>
    <row r="1968" spans="1:12" s="8" customFormat="1" ht="12.75" customHeight="1" hidden="1">
      <c r="A1968" s="21" t="s">
        <v>851</v>
      </c>
      <c r="B1968" s="3"/>
      <c r="C1968" s="6"/>
      <c r="D1968" s="47"/>
      <c r="E1968" s="29"/>
      <c r="F1968" s="29"/>
      <c r="G1968" s="3"/>
      <c r="H1968" s="3"/>
      <c r="I1968" s="3"/>
      <c r="J1968" s="3"/>
      <c r="K1968" s="3"/>
      <c r="L1968" s="3"/>
    </row>
    <row r="1969" spans="1:12" s="8" customFormat="1" ht="12.75" customHeight="1" hidden="1">
      <c r="A1969" s="21" t="s">
        <v>852</v>
      </c>
      <c r="B1969" s="3"/>
      <c r="C1969" s="6"/>
      <c r="D1969" s="47"/>
      <c r="E1969" s="29"/>
      <c r="F1969" s="29"/>
      <c r="G1969" s="3"/>
      <c r="H1969" s="3"/>
      <c r="I1969" s="3"/>
      <c r="J1969" s="3"/>
      <c r="K1969" s="3"/>
      <c r="L1969" s="3"/>
    </row>
    <row r="1970" spans="1:12" s="8" customFormat="1" ht="12.75" customHeight="1" hidden="1">
      <c r="A1970" s="21" t="s">
        <v>853</v>
      </c>
      <c r="B1970" s="3"/>
      <c r="C1970" s="6"/>
      <c r="D1970" s="47"/>
      <c r="E1970" s="29"/>
      <c r="F1970" s="29"/>
      <c r="G1970" s="3"/>
      <c r="H1970" s="3"/>
      <c r="I1970" s="3"/>
      <c r="J1970" s="3"/>
      <c r="K1970" s="3"/>
      <c r="L1970" s="3"/>
    </row>
    <row r="1971" spans="1:12" s="8" customFormat="1" ht="12.75" customHeight="1" hidden="1">
      <c r="A1971" s="21" t="s">
        <v>854</v>
      </c>
      <c r="B1971" s="3"/>
      <c r="C1971" s="6"/>
      <c r="D1971" s="47"/>
      <c r="E1971" s="29"/>
      <c r="F1971" s="29"/>
      <c r="G1971" s="3"/>
      <c r="H1971" s="3"/>
      <c r="I1971" s="3"/>
      <c r="J1971" s="3"/>
      <c r="K1971" s="3"/>
      <c r="L1971" s="3"/>
    </row>
    <row r="1972" spans="1:12" s="8" customFormat="1" ht="12.75" customHeight="1" hidden="1">
      <c r="A1972" s="21" t="s">
        <v>855</v>
      </c>
      <c r="B1972" s="3"/>
      <c r="C1972" s="6"/>
      <c r="D1972" s="47"/>
      <c r="E1972" s="29"/>
      <c r="F1972" s="29"/>
      <c r="G1972" s="3"/>
      <c r="H1972" s="3"/>
      <c r="I1972" s="3"/>
      <c r="J1972" s="3"/>
      <c r="K1972" s="3"/>
      <c r="L1972" s="3"/>
    </row>
    <row r="1973" spans="1:12" s="8" customFormat="1" ht="12.75" customHeight="1" hidden="1">
      <c r="A1973" s="21" t="s">
        <v>856</v>
      </c>
      <c r="B1973" s="3"/>
      <c r="C1973" s="6"/>
      <c r="D1973" s="47"/>
      <c r="E1973" s="29"/>
      <c r="F1973" s="29"/>
      <c r="G1973" s="3"/>
      <c r="H1973" s="3"/>
      <c r="I1973" s="3"/>
      <c r="J1973" s="3"/>
      <c r="K1973" s="3"/>
      <c r="L1973" s="3"/>
    </row>
    <row r="1974" spans="1:12" s="8" customFormat="1" ht="12.75" customHeight="1" hidden="1">
      <c r="A1974" s="21" t="s">
        <v>857</v>
      </c>
      <c r="B1974" s="3"/>
      <c r="C1974" s="6"/>
      <c r="D1974" s="47"/>
      <c r="E1974" s="29"/>
      <c r="F1974" s="29"/>
      <c r="G1974" s="3"/>
      <c r="H1974" s="3"/>
      <c r="I1974" s="3"/>
      <c r="J1974" s="3"/>
      <c r="K1974" s="3"/>
      <c r="L1974" s="3"/>
    </row>
    <row r="1975" spans="1:12" s="8" customFormat="1" ht="12.75" customHeight="1" hidden="1">
      <c r="A1975" s="21" t="s">
        <v>858</v>
      </c>
      <c r="B1975" s="3"/>
      <c r="C1975" s="6"/>
      <c r="D1975" s="47"/>
      <c r="E1975" s="29"/>
      <c r="F1975" s="29"/>
      <c r="G1975" s="3"/>
      <c r="H1975" s="3"/>
      <c r="I1975" s="3"/>
      <c r="J1975" s="3"/>
      <c r="K1975" s="3"/>
      <c r="L1975" s="3"/>
    </row>
    <row r="1976" spans="1:12" s="8" customFormat="1" ht="12.75" customHeight="1" hidden="1">
      <c r="A1976" s="21" t="s">
        <v>1499</v>
      </c>
      <c r="B1976" s="3"/>
      <c r="C1976" s="6"/>
      <c r="D1976" s="47"/>
      <c r="E1976" s="29"/>
      <c r="F1976" s="29"/>
      <c r="G1976" s="3"/>
      <c r="H1976" s="3"/>
      <c r="I1976" s="3"/>
      <c r="J1976" s="3"/>
      <c r="K1976" s="3"/>
      <c r="L1976" s="3"/>
    </row>
    <row r="1977" spans="1:12" s="8" customFormat="1" ht="12.75" customHeight="1" hidden="1">
      <c r="A1977" s="21" t="s">
        <v>1500</v>
      </c>
      <c r="B1977" s="3"/>
      <c r="C1977" s="6"/>
      <c r="D1977" s="47"/>
      <c r="E1977" s="29"/>
      <c r="F1977" s="29"/>
      <c r="G1977" s="3"/>
      <c r="H1977" s="3"/>
      <c r="I1977" s="3"/>
      <c r="J1977" s="3"/>
      <c r="K1977" s="3"/>
      <c r="L1977" s="3"/>
    </row>
    <row r="1978" spans="1:12" s="8" customFormat="1" ht="12.75" customHeight="1" hidden="1">
      <c r="A1978" s="21" t="s">
        <v>1501</v>
      </c>
      <c r="B1978" s="3"/>
      <c r="C1978" s="6"/>
      <c r="D1978" s="47"/>
      <c r="E1978" s="29"/>
      <c r="F1978" s="29"/>
      <c r="G1978" s="3"/>
      <c r="H1978" s="3"/>
      <c r="I1978" s="3"/>
      <c r="J1978" s="3"/>
      <c r="K1978" s="3"/>
      <c r="L1978" s="3"/>
    </row>
    <row r="1979" spans="1:12" s="8" customFormat="1" ht="12.75" customHeight="1" hidden="1">
      <c r="A1979" s="21" t="s">
        <v>1502</v>
      </c>
      <c r="B1979" s="3"/>
      <c r="C1979" s="6"/>
      <c r="D1979" s="47"/>
      <c r="E1979" s="29"/>
      <c r="F1979" s="29"/>
      <c r="G1979" s="3"/>
      <c r="H1979" s="3"/>
      <c r="I1979" s="3"/>
      <c r="J1979" s="3"/>
      <c r="K1979" s="3"/>
      <c r="L1979" s="3"/>
    </row>
    <row r="1980" spans="1:12" s="8" customFormat="1" ht="12.75" customHeight="1" hidden="1">
      <c r="A1980" s="21" t="s">
        <v>1503</v>
      </c>
      <c r="B1980" s="3"/>
      <c r="C1980" s="6"/>
      <c r="D1980" s="47"/>
      <c r="E1980" s="29"/>
      <c r="F1980" s="29"/>
      <c r="G1980" s="3"/>
      <c r="H1980" s="3"/>
      <c r="I1980" s="3"/>
      <c r="J1980" s="3"/>
      <c r="K1980" s="3"/>
      <c r="L1980" s="3"/>
    </row>
    <row r="1981" spans="1:12" s="8" customFormat="1" ht="12.75" customHeight="1" hidden="1">
      <c r="A1981" s="21" t="s">
        <v>1504</v>
      </c>
      <c r="B1981" s="3"/>
      <c r="C1981" s="6"/>
      <c r="D1981" s="47"/>
      <c r="E1981" s="29"/>
      <c r="F1981" s="29"/>
      <c r="G1981" s="3"/>
      <c r="H1981" s="3"/>
      <c r="I1981" s="3"/>
      <c r="J1981" s="3"/>
      <c r="K1981" s="3"/>
      <c r="L1981" s="3"/>
    </row>
    <row r="1982" spans="1:12" s="8" customFormat="1" ht="12.75" customHeight="1" hidden="1">
      <c r="A1982" s="21" t="s">
        <v>1505</v>
      </c>
      <c r="B1982" s="3"/>
      <c r="C1982" s="6"/>
      <c r="D1982" s="47"/>
      <c r="E1982" s="29"/>
      <c r="F1982" s="29"/>
      <c r="G1982" s="3"/>
      <c r="H1982" s="3"/>
      <c r="I1982" s="3"/>
      <c r="J1982" s="3"/>
      <c r="K1982" s="3"/>
      <c r="L1982" s="3"/>
    </row>
    <row r="1983" spans="1:12" s="8" customFormat="1" ht="12.75" customHeight="1" hidden="1">
      <c r="A1983" s="21" t="s">
        <v>1506</v>
      </c>
      <c r="B1983" s="3"/>
      <c r="C1983" s="6"/>
      <c r="D1983" s="47"/>
      <c r="E1983" s="29"/>
      <c r="F1983" s="29"/>
      <c r="G1983" s="3"/>
      <c r="H1983" s="3"/>
      <c r="I1983" s="3"/>
      <c r="J1983" s="3"/>
      <c r="K1983" s="3"/>
      <c r="L1983" s="3"/>
    </row>
    <row r="1984" spans="1:12" s="8" customFormat="1" ht="12.75" customHeight="1" hidden="1">
      <c r="A1984" s="21" t="s">
        <v>1507</v>
      </c>
      <c r="B1984" s="3"/>
      <c r="C1984" s="6"/>
      <c r="D1984" s="47"/>
      <c r="E1984" s="29"/>
      <c r="F1984" s="29"/>
      <c r="G1984" s="3"/>
      <c r="H1984" s="3"/>
      <c r="I1984" s="3"/>
      <c r="J1984" s="3"/>
      <c r="K1984" s="3"/>
      <c r="L1984" s="3"/>
    </row>
    <row r="1985" spans="1:12" s="8" customFormat="1" ht="12.75" customHeight="1" hidden="1">
      <c r="A1985" s="21" t="s">
        <v>1508</v>
      </c>
      <c r="B1985" s="3"/>
      <c r="C1985" s="6"/>
      <c r="D1985" s="47"/>
      <c r="E1985" s="29"/>
      <c r="F1985" s="29"/>
      <c r="G1985" s="3"/>
      <c r="H1985" s="3"/>
      <c r="I1985" s="3"/>
      <c r="J1985" s="3"/>
      <c r="K1985" s="3"/>
      <c r="L1985" s="3"/>
    </row>
    <row r="1986" spans="1:12" s="8" customFormat="1" ht="12.75" customHeight="1" hidden="1">
      <c r="A1986" s="21" t="s">
        <v>1509</v>
      </c>
      <c r="B1986" s="3"/>
      <c r="C1986" s="6"/>
      <c r="D1986" s="47"/>
      <c r="E1986" s="29"/>
      <c r="F1986" s="29"/>
      <c r="G1986" s="3"/>
      <c r="H1986" s="3"/>
      <c r="I1986" s="3"/>
      <c r="J1986" s="3"/>
      <c r="K1986" s="3"/>
      <c r="L1986" s="3"/>
    </row>
    <row r="1987" spans="1:12" s="8" customFormat="1" ht="12.75" customHeight="1" hidden="1">
      <c r="A1987" s="21" t="s">
        <v>1510</v>
      </c>
      <c r="B1987" s="3"/>
      <c r="C1987" s="6"/>
      <c r="D1987" s="47"/>
      <c r="E1987" s="29"/>
      <c r="F1987" s="29"/>
      <c r="G1987" s="3"/>
      <c r="H1987" s="3"/>
      <c r="I1987" s="3"/>
      <c r="J1987" s="3"/>
      <c r="K1987" s="3"/>
      <c r="L1987" s="3"/>
    </row>
    <row r="1988" spans="1:12" s="8" customFormat="1" ht="12.75" customHeight="1" hidden="1">
      <c r="A1988" s="21" t="s">
        <v>1511</v>
      </c>
      <c r="B1988" s="3"/>
      <c r="C1988" s="6"/>
      <c r="D1988" s="47"/>
      <c r="E1988" s="29"/>
      <c r="F1988" s="29"/>
      <c r="G1988" s="3"/>
      <c r="H1988" s="3"/>
      <c r="I1988" s="3"/>
      <c r="J1988" s="3"/>
      <c r="K1988" s="3"/>
      <c r="L1988" s="3"/>
    </row>
    <row r="1989" spans="1:12" s="8" customFormat="1" ht="12.75" customHeight="1" hidden="1">
      <c r="A1989" s="21" t="s">
        <v>1512</v>
      </c>
      <c r="B1989" s="3"/>
      <c r="C1989" s="6"/>
      <c r="D1989" s="47"/>
      <c r="E1989" s="29"/>
      <c r="F1989" s="29"/>
      <c r="G1989" s="3"/>
      <c r="H1989" s="3"/>
      <c r="I1989" s="3"/>
      <c r="J1989" s="3"/>
      <c r="K1989" s="3"/>
      <c r="L1989" s="3"/>
    </row>
    <row r="1990" spans="1:12" s="8" customFormat="1" ht="12.75" customHeight="1" hidden="1">
      <c r="A1990" s="21" t="s">
        <v>1513</v>
      </c>
      <c r="B1990" s="3"/>
      <c r="C1990" s="6"/>
      <c r="D1990" s="47"/>
      <c r="E1990" s="29"/>
      <c r="F1990" s="29"/>
      <c r="G1990" s="3"/>
      <c r="H1990" s="3"/>
      <c r="I1990" s="3"/>
      <c r="J1990" s="3"/>
      <c r="K1990" s="3"/>
      <c r="L1990" s="3"/>
    </row>
    <row r="1991" spans="1:12" s="8" customFormat="1" ht="12.75" customHeight="1" hidden="1">
      <c r="A1991" s="21" t="s">
        <v>1514</v>
      </c>
      <c r="B1991" s="3"/>
      <c r="C1991" s="6"/>
      <c r="D1991" s="47"/>
      <c r="E1991" s="29"/>
      <c r="F1991" s="29"/>
      <c r="G1991" s="3"/>
      <c r="H1991" s="3"/>
      <c r="I1991" s="3"/>
      <c r="J1991" s="3"/>
      <c r="K1991" s="3"/>
      <c r="L1991" s="3"/>
    </row>
    <row r="1992" spans="1:12" s="8" customFormat="1" ht="12.75" customHeight="1" hidden="1">
      <c r="A1992" s="21" t="s">
        <v>1515</v>
      </c>
      <c r="B1992" s="3"/>
      <c r="C1992" s="6"/>
      <c r="D1992" s="47"/>
      <c r="E1992" s="29"/>
      <c r="F1992" s="29"/>
      <c r="G1992" s="3"/>
      <c r="H1992" s="3"/>
      <c r="I1992" s="3"/>
      <c r="J1992" s="3"/>
      <c r="K1992" s="3"/>
      <c r="L1992" s="3"/>
    </row>
    <row r="1993" spans="1:12" s="8" customFormat="1" ht="12.75" customHeight="1" hidden="1">
      <c r="A1993" s="21" t="s">
        <v>1516</v>
      </c>
      <c r="B1993" s="3"/>
      <c r="C1993" s="6"/>
      <c r="D1993" s="47"/>
      <c r="E1993" s="29"/>
      <c r="F1993" s="29"/>
      <c r="G1993" s="3"/>
      <c r="H1993" s="3"/>
      <c r="I1993" s="3"/>
      <c r="J1993" s="3"/>
      <c r="K1993" s="3"/>
      <c r="L1993" s="3"/>
    </row>
    <row r="1994" spans="1:12" s="8" customFormat="1" ht="12.75" customHeight="1" hidden="1">
      <c r="A1994" s="21" t="s">
        <v>1517</v>
      </c>
      <c r="B1994" s="3"/>
      <c r="C1994" s="6"/>
      <c r="D1994" s="47"/>
      <c r="E1994" s="29"/>
      <c r="F1994" s="29"/>
      <c r="G1994" s="3"/>
      <c r="H1994" s="3"/>
      <c r="I1994" s="3"/>
      <c r="J1994" s="3"/>
      <c r="K1994" s="3"/>
      <c r="L1994" s="3"/>
    </row>
    <row r="1995" spans="1:12" s="8" customFormat="1" ht="12.75" customHeight="1" hidden="1">
      <c r="A1995" s="21" t="s">
        <v>1518</v>
      </c>
      <c r="B1995" s="3"/>
      <c r="C1995" s="6"/>
      <c r="D1995" s="47"/>
      <c r="E1995" s="29"/>
      <c r="F1995" s="29"/>
      <c r="G1995" s="3"/>
      <c r="H1995" s="3"/>
      <c r="I1995" s="3"/>
      <c r="J1995" s="3"/>
      <c r="K1995" s="3"/>
      <c r="L1995" s="3"/>
    </row>
    <row r="1996" spans="1:12" s="8" customFormat="1" ht="12.75" customHeight="1" hidden="1">
      <c r="A1996" s="21" t="s">
        <v>1519</v>
      </c>
      <c r="B1996" s="3"/>
      <c r="C1996" s="6"/>
      <c r="D1996" s="47"/>
      <c r="E1996" s="29"/>
      <c r="F1996" s="29"/>
      <c r="G1996" s="3"/>
      <c r="H1996" s="3"/>
      <c r="I1996" s="3"/>
      <c r="J1996" s="3"/>
      <c r="K1996" s="3"/>
      <c r="L1996" s="3"/>
    </row>
    <row r="1997" spans="1:12" s="8" customFormat="1" ht="12.75" customHeight="1" hidden="1">
      <c r="A1997" s="21" t="s">
        <v>1520</v>
      </c>
      <c r="B1997" s="3"/>
      <c r="C1997" s="6"/>
      <c r="D1997" s="47"/>
      <c r="E1997" s="29"/>
      <c r="F1997" s="29"/>
      <c r="G1997" s="3"/>
      <c r="H1997" s="3"/>
      <c r="I1997" s="3"/>
      <c r="J1997" s="3"/>
      <c r="K1997" s="3"/>
      <c r="L1997" s="3"/>
    </row>
    <row r="1998" spans="1:12" s="8" customFormat="1" ht="12.75" customHeight="1" hidden="1">
      <c r="A1998" s="21" t="s">
        <v>1521</v>
      </c>
      <c r="B1998" s="3"/>
      <c r="C1998" s="6"/>
      <c r="D1998" s="47"/>
      <c r="E1998" s="29"/>
      <c r="F1998" s="29"/>
      <c r="G1998" s="3"/>
      <c r="H1998" s="3"/>
      <c r="I1998" s="3"/>
      <c r="J1998" s="3"/>
      <c r="K1998" s="3"/>
      <c r="L1998" s="3"/>
    </row>
    <row r="1999" spans="1:12" s="8" customFormat="1" ht="12.75" customHeight="1" hidden="1">
      <c r="A1999" s="21" t="s">
        <v>1526</v>
      </c>
      <c r="B1999" s="3"/>
      <c r="C1999" s="6"/>
      <c r="D1999" s="47"/>
      <c r="E1999" s="29"/>
      <c r="F1999" s="29"/>
      <c r="G1999" s="3"/>
      <c r="H1999" s="3"/>
      <c r="I1999" s="3"/>
      <c r="J1999" s="3"/>
      <c r="K1999" s="3"/>
      <c r="L1999" s="3"/>
    </row>
    <row r="2000" spans="1:12" s="8" customFormat="1" ht="12.75" customHeight="1" hidden="1">
      <c r="A2000" s="21" t="s">
        <v>1527</v>
      </c>
      <c r="B2000" s="3"/>
      <c r="C2000" s="6"/>
      <c r="D2000" s="47"/>
      <c r="E2000" s="29"/>
      <c r="F2000" s="29"/>
      <c r="G2000" s="3"/>
      <c r="H2000" s="3"/>
      <c r="I2000" s="3"/>
      <c r="J2000" s="3"/>
      <c r="K2000" s="3"/>
      <c r="L2000" s="3"/>
    </row>
    <row r="2001" spans="1:12" s="8" customFormat="1" ht="12.75" customHeight="1" hidden="1">
      <c r="A2001" s="21" t="s">
        <v>1528</v>
      </c>
      <c r="B2001" s="3"/>
      <c r="C2001" s="6"/>
      <c r="D2001" s="47"/>
      <c r="E2001" s="29"/>
      <c r="F2001" s="29"/>
      <c r="G2001" s="3"/>
      <c r="H2001" s="3"/>
      <c r="I2001" s="3"/>
      <c r="J2001" s="3"/>
      <c r="K2001" s="3"/>
      <c r="L2001" s="3"/>
    </row>
    <row r="2002" spans="1:12" s="8" customFormat="1" ht="12.75" customHeight="1" hidden="1">
      <c r="A2002" s="21" t="s">
        <v>1529</v>
      </c>
      <c r="B2002" s="3"/>
      <c r="C2002" s="6"/>
      <c r="D2002" s="47"/>
      <c r="E2002" s="29"/>
      <c r="F2002" s="29"/>
      <c r="G2002" s="3"/>
      <c r="H2002" s="3"/>
      <c r="I2002" s="3"/>
      <c r="J2002" s="3"/>
      <c r="K2002" s="3"/>
      <c r="L2002" s="3"/>
    </row>
    <row r="2003" spans="1:12" s="8" customFormat="1" ht="12.75" customHeight="1" hidden="1">
      <c r="A2003" s="21" t="s">
        <v>1530</v>
      </c>
      <c r="B2003" s="3"/>
      <c r="C2003" s="6"/>
      <c r="D2003" s="47"/>
      <c r="E2003" s="29"/>
      <c r="F2003" s="29"/>
      <c r="G2003" s="3"/>
      <c r="H2003" s="3"/>
      <c r="I2003" s="3"/>
      <c r="J2003" s="3"/>
      <c r="K2003" s="3"/>
      <c r="L2003" s="3"/>
    </row>
    <row r="2004" spans="1:12" s="8" customFormat="1" ht="12.75" customHeight="1" hidden="1">
      <c r="A2004" s="21" t="s">
        <v>1531</v>
      </c>
      <c r="B2004" s="3"/>
      <c r="C2004" s="6"/>
      <c r="D2004" s="47"/>
      <c r="E2004" s="29"/>
      <c r="F2004" s="29"/>
      <c r="G2004" s="3"/>
      <c r="H2004" s="3"/>
      <c r="I2004" s="3"/>
      <c r="J2004" s="3"/>
      <c r="K2004" s="3"/>
      <c r="L2004" s="3"/>
    </row>
    <row r="2005" spans="1:12" s="8" customFormat="1" ht="12.75" customHeight="1" hidden="1">
      <c r="A2005" s="21" t="s">
        <v>1532</v>
      </c>
      <c r="B2005" s="3"/>
      <c r="C2005" s="6"/>
      <c r="D2005" s="47"/>
      <c r="E2005" s="29"/>
      <c r="F2005" s="29"/>
      <c r="G2005" s="3"/>
      <c r="H2005" s="3"/>
      <c r="I2005" s="3"/>
      <c r="J2005" s="3"/>
      <c r="K2005" s="3"/>
      <c r="L2005" s="3"/>
    </row>
    <row r="2006" spans="1:12" s="8" customFormat="1" ht="12.75" customHeight="1" hidden="1">
      <c r="A2006" s="21" t="s">
        <v>1533</v>
      </c>
      <c r="B2006" s="3"/>
      <c r="C2006" s="6"/>
      <c r="D2006" s="47"/>
      <c r="E2006" s="29"/>
      <c r="F2006" s="29"/>
      <c r="G2006" s="3"/>
      <c r="H2006" s="3"/>
      <c r="I2006" s="3"/>
      <c r="J2006" s="3"/>
      <c r="K2006" s="3"/>
      <c r="L2006" s="3"/>
    </row>
    <row r="2007" spans="1:12" s="8" customFormat="1" ht="12.75" customHeight="1" hidden="1">
      <c r="A2007" s="21" t="s">
        <v>1534</v>
      </c>
      <c r="B2007" s="3"/>
      <c r="C2007" s="6"/>
      <c r="D2007" s="47"/>
      <c r="E2007" s="29"/>
      <c r="F2007" s="29"/>
      <c r="G2007" s="3"/>
      <c r="H2007" s="3"/>
      <c r="I2007" s="3"/>
      <c r="J2007" s="3"/>
      <c r="K2007" s="3"/>
      <c r="L2007" s="3"/>
    </row>
    <row r="2008" spans="1:12" s="8" customFormat="1" ht="12.75" customHeight="1" hidden="1">
      <c r="A2008" s="21" t="s">
        <v>1535</v>
      </c>
      <c r="B2008" s="3"/>
      <c r="C2008" s="6"/>
      <c r="D2008" s="47"/>
      <c r="E2008" s="29"/>
      <c r="F2008" s="29"/>
      <c r="G2008" s="3"/>
      <c r="H2008" s="3"/>
      <c r="I2008" s="3"/>
      <c r="J2008" s="3"/>
      <c r="K2008" s="3"/>
      <c r="L2008" s="3"/>
    </row>
    <row r="2009" spans="1:12" s="8" customFormat="1" ht="12.75" customHeight="1" hidden="1">
      <c r="A2009" s="21" t="s">
        <v>1536</v>
      </c>
      <c r="B2009" s="3"/>
      <c r="C2009" s="6"/>
      <c r="D2009" s="47"/>
      <c r="E2009" s="29"/>
      <c r="F2009" s="29"/>
      <c r="G2009" s="3"/>
      <c r="H2009" s="3"/>
      <c r="I2009" s="3"/>
      <c r="J2009" s="3"/>
      <c r="K2009" s="3"/>
      <c r="L2009" s="3"/>
    </row>
    <row r="2010" spans="1:12" s="8" customFormat="1" ht="12.75" customHeight="1" hidden="1">
      <c r="A2010" s="21" t="s">
        <v>1537</v>
      </c>
      <c r="B2010" s="3"/>
      <c r="C2010" s="6"/>
      <c r="D2010" s="47"/>
      <c r="E2010" s="29"/>
      <c r="F2010" s="29"/>
      <c r="G2010" s="3"/>
      <c r="H2010" s="3"/>
      <c r="I2010" s="3"/>
      <c r="J2010" s="3"/>
      <c r="K2010" s="3"/>
      <c r="L2010" s="3"/>
    </row>
    <row r="2011" spans="1:12" s="8" customFormat="1" ht="12.75" customHeight="1" hidden="1">
      <c r="A2011" s="21" t="s">
        <v>1538</v>
      </c>
      <c r="B2011" s="3"/>
      <c r="C2011" s="6"/>
      <c r="D2011" s="47"/>
      <c r="E2011" s="29"/>
      <c r="F2011" s="29"/>
      <c r="G2011" s="3"/>
      <c r="H2011" s="3"/>
      <c r="I2011" s="3"/>
      <c r="J2011" s="3"/>
      <c r="K2011" s="3"/>
      <c r="L2011" s="3"/>
    </row>
    <row r="2012" spans="1:12" s="8" customFormat="1" ht="12.75" customHeight="1" hidden="1">
      <c r="A2012" s="21" t="s">
        <v>1539</v>
      </c>
      <c r="B2012" s="3"/>
      <c r="C2012" s="6"/>
      <c r="D2012" s="47"/>
      <c r="E2012" s="29"/>
      <c r="F2012" s="29"/>
      <c r="G2012" s="3"/>
      <c r="H2012" s="3"/>
      <c r="I2012" s="3"/>
      <c r="J2012" s="3"/>
      <c r="K2012" s="3"/>
      <c r="L2012" s="3"/>
    </row>
    <row r="2013" spans="1:12" s="8" customFormat="1" ht="12.75" customHeight="1" hidden="1">
      <c r="A2013" s="21" t="s">
        <v>1540</v>
      </c>
      <c r="B2013" s="3"/>
      <c r="C2013" s="6"/>
      <c r="D2013" s="47"/>
      <c r="E2013" s="29"/>
      <c r="F2013" s="29"/>
      <c r="G2013" s="3"/>
      <c r="H2013" s="3"/>
      <c r="I2013" s="3"/>
      <c r="J2013" s="3"/>
      <c r="K2013" s="3"/>
      <c r="L2013" s="3"/>
    </row>
    <row r="2014" spans="1:12" s="8" customFormat="1" ht="12.75" customHeight="1" hidden="1">
      <c r="A2014" s="21" t="s">
        <v>1541</v>
      </c>
      <c r="B2014" s="3"/>
      <c r="C2014" s="6"/>
      <c r="D2014" s="47"/>
      <c r="E2014" s="29"/>
      <c r="F2014" s="29"/>
      <c r="G2014" s="3"/>
      <c r="H2014" s="3"/>
      <c r="I2014" s="3"/>
      <c r="J2014" s="3"/>
      <c r="K2014" s="3"/>
      <c r="L2014" s="3"/>
    </row>
    <row r="2015" spans="1:12" s="8" customFormat="1" ht="12.75" customHeight="1" hidden="1">
      <c r="A2015" s="21" t="s">
        <v>1542</v>
      </c>
      <c r="B2015" s="3"/>
      <c r="C2015" s="6"/>
      <c r="D2015" s="47"/>
      <c r="E2015" s="29"/>
      <c r="F2015" s="29"/>
      <c r="G2015" s="3"/>
      <c r="H2015" s="3"/>
      <c r="I2015" s="3"/>
      <c r="J2015" s="3"/>
      <c r="K2015" s="3"/>
      <c r="L2015" s="3"/>
    </row>
    <row r="2016" spans="1:12" s="8" customFormat="1" ht="12.75" customHeight="1" hidden="1">
      <c r="A2016" s="21" t="s">
        <v>1543</v>
      </c>
      <c r="B2016" s="3"/>
      <c r="C2016" s="6"/>
      <c r="D2016" s="47"/>
      <c r="E2016" s="29"/>
      <c r="F2016" s="29"/>
      <c r="G2016" s="3"/>
      <c r="H2016" s="3"/>
      <c r="I2016" s="3"/>
      <c r="J2016" s="3"/>
      <c r="K2016" s="3"/>
      <c r="L2016" s="3"/>
    </row>
    <row r="2017" spans="1:12" s="8" customFormat="1" ht="12.75" customHeight="1" hidden="1">
      <c r="A2017" s="21" t="s">
        <v>1544</v>
      </c>
      <c r="B2017" s="3"/>
      <c r="C2017" s="6"/>
      <c r="D2017" s="47"/>
      <c r="E2017" s="29"/>
      <c r="F2017" s="29"/>
      <c r="G2017" s="3"/>
      <c r="H2017" s="3"/>
      <c r="I2017" s="3"/>
      <c r="J2017" s="3"/>
      <c r="K2017" s="3"/>
      <c r="L2017" s="3"/>
    </row>
    <row r="2018" spans="1:12" s="8" customFormat="1" ht="12.75" customHeight="1" hidden="1">
      <c r="A2018" s="21" t="s">
        <v>1545</v>
      </c>
      <c r="B2018" s="3"/>
      <c r="C2018" s="6"/>
      <c r="D2018" s="47"/>
      <c r="E2018" s="29"/>
      <c r="F2018" s="29"/>
      <c r="G2018" s="3"/>
      <c r="H2018" s="3"/>
      <c r="I2018" s="3"/>
      <c r="J2018" s="3"/>
      <c r="K2018" s="3"/>
      <c r="L2018" s="3"/>
    </row>
    <row r="2019" spans="1:12" s="8" customFormat="1" ht="12.75" customHeight="1" hidden="1">
      <c r="A2019" s="21" t="s">
        <v>1546</v>
      </c>
      <c r="B2019" s="3"/>
      <c r="C2019" s="6"/>
      <c r="D2019" s="47"/>
      <c r="E2019" s="29"/>
      <c r="F2019" s="29"/>
      <c r="G2019" s="3"/>
      <c r="H2019" s="3"/>
      <c r="I2019" s="3"/>
      <c r="J2019" s="3"/>
      <c r="K2019" s="3"/>
      <c r="L2019" s="3"/>
    </row>
    <row r="2020" spans="1:12" s="8" customFormat="1" ht="12.75" customHeight="1" hidden="1">
      <c r="A2020" s="21" t="s">
        <v>1547</v>
      </c>
      <c r="B2020" s="3"/>
      <c r="C2020" s="6"/>
      <c r="D2020" s="47"/>
      <c r="E2020" s="29"/>
      <c r="F2020" s="29"/>
      <c r="G2020" s="3"/>
      <c r="H2020" s="3"/>
      <c r="I2020" s="3"/>
      <c r="J2020" s="3"/>
      <c r="K2020" s="3"/>
      <c r="L2020" s="3"/>
    </row>
    <row r="2021" spans="1:12" s="8" customFormat="1" ht="12.75" customHeight="1" hidden="1">
      <c r="A2021" s="21" t="s">
        <v>1548</v>
      </c>
      <c r="B2021" s="3"/>
      <c r="C2021" s="6"/>
      <c r="D2021" s="47"/>
      <c r="E2021" s="29"/>
      <c r="F2021" s="29"/>
      <c r="G2021" s="3"/>
      <c r="H2021" s="3"/>
      <c r="I2021" s="3"/>
      <c r="J2021" s="3"/>
      <c r="K2021" s="3"/>
      <c r="L2021" s="3"/>
    </row>
    <row r="2022" spans="1:12" s="8" customFormat="1" ht="12.75" customHeight="1" hidden="1">
      <c r="A2022" s="21" t="s">
        <v>1549</v>
      </c>
      <c r="B2022" s="3"/>
      <c r="C2022" s="6"/>
      <c r="D2022" s="47"/>
      <c r="E2022" s="29"/>
      <c r="F2022" s="29"/>
      <c r="G2022" s="3"/>
      <c r="H2022" s="3"/>
      <c r="I2022" s="3"/>
      <c r="J2022" s="3"/>
      <c r="K2022" s="3"/>
      <c r="L2022" s="3"/>
    </row>
    <row r="2023" spans="1:12" s="8" customFormat="1" ht="12.75" customHeight="1" hidden="1">
      <c r="A2023" s="21" t="s">
        <v>1550</v>
      </c>
      <c r="B2023" s="3"/>
      <c r="C2023" s="6"/>
      <c r="D2023" s="47"/>
      <c r="E2023" s="29"/>
      <c r="F2023" s="29"/>
      <c r="G2023" s="3"/>
      <c r="H2023" s="3"/>
      <c r="I2023" s="3"/>
      <c r="J2023" s="3"/>
      <c r="K2023" s="3"/>
      <c r="L2023" s="3"/>
    </row>
    <row r="2024" spans="1:12" s="8" customFormat="1" ht="12.75" customHeight="1" hidden="1">
      <c r="A2024" s="21" t="s">
        <v>859</v>
      </c>
      <c r="B2024" s="3"/>
      <c r="C2024" s="6"/>
      <c r="D2024" s="47"/>
      <c r="E2024" s="29"/>
      <c r="F2024" s="29"/>
      <c r="G2024" s="3"/>
      <c r="H2024" s="3"/>
      <c r="I2024" s="3"/>
      <c r="J2024" s="3"/>
      <c r="K2024" s="3"/>
      <c r="L2024" s="3"/>
    </row>
    <row r="2025" spans="1:12" s="8" customFormat="1" ht="12.75" customHeight="1" hidden="1">
      <c r="A2025" s="21" t="s">
        <v>860</v>
      </c>
      <c r="B2025" s="3"/>
      <c r="C2025" s="6"/>
      <c r="D2025" s="47"/>
      <c r="E2025" s="29"/>
      <c r="F2025" s="29"/>
      <c r="G2025" s="3"/>
      <c r="H2025" s="3"/>
      <c r="I2025" s="3"/>
      <c r="J2025" s="3"/>
      <c r="K2025" s="3"/>
      <c r="L2025" s="3"/>
    </row>
    <row r="2026" spans="1:12" s="8" customFormat="1" ht="12.75" customHeight="1" hidden="1">
      <c r="A2026" s="21" t="s">
        <v>864</v>
      </c>
      <c r="B2026" s="3"/>
      <c r="C2026" s="6"/>
      <c r="D2026" s="47"/>
      <c r="E2026" s="29"/>
      <c r="F2026" s="29"/>
      <c r="G2026" s="3"/>
      <c r="H2026" s="3"/>
      <c r="I2026" s="3"/>
      <c r="J2026" s="3"/>
      <c r="K2026" s="3"/>
      <c r="L2026" s="3"/>
    </row>
    <row r="2027" spans="1:12" s="8" customFormat="1" ht="12.75" customHeight="1" hidden="1">
      <c r="A2027" s="21" t="s">
        <v>865</v>
      </c>
      <c r="B2027" s="3"/>
      <c r="C2027" s="6"/>
      <c r="D2027" s="47"/>
      <c r="E2027" s="29"/>
      <c r="F2027" s="29"/>
      <c r="G2027" s="3"/>
      <c r="H2027" s="3"/>
      <c r="I2027" s="3"/>
      <c r="J2027" s="3"/>
      <c r="K2027" s="3"/>
      <c r="L2027" s="3"/>
    </row>
    <row r="2028" spans="1:12" s="8" customFormat="1" ht="12.75" customHeight="1" hidden="1">
      <c r="A2028" s="21" t="s">
        <v>866</v>
      </c>
      <c r="B2028" s="3"/>
      <c r="C2028" s="6"/>
      <c r="D2028" s="47"/>
      <c r="E2028" s="29"/>
      <c r="F2028" s="29"/>
      <c r="G2028" s="3"/>
      <c r="H2028" s="3"/>
      <c r="I2028" s="3"/>
      <c r="J2028" s="3"/>
      <c r="K2028" s="3"/>
      <c r="L2028" s="3"/>
    </row>
    <row r="2029" spans="1:12" s="8" customFormat="1" ht="12.75" customHeight="1" hidden="1">
      <c r="A2029" s="21" t="s">
        <v>867</v>
      </c>
      <c r="B2029" s="3"/>
      <c r="C2029" s="6"/>
      <c r="D2029" s="47"/>
      <c r="E2029" s="29"/>
      <c r="F2029" s="29"/>
      <c r="G2029" s="3"/>
      <c r="H2029" s="3"/>
      <c r="I2029" s="3"/>
      <c r="J2029" s="3"/>
      <c r="K2029" s="3"/>
      <c r="L2029" s="3"/>
    </row>
    <row r="2030" spans="1:12" s="8" customFormat="1" ht="12.75" customHeight="1" hidden="1">
      <c r="A2030" s="21" t="s">
        <v>868</v>
      </c>
      <c r="B2030" s="3"/>
      <c r="C2030" s="6"/>
      <c r="D2030" s="47"/>
      <c r="E2030" s="29"/>
      <c r="F2030" s="29"/>
      <c r="G2030" s="3"/>
      <c r="H2030" s="3"/>
      <c r="I2030" s="3"/>
      <c r="J2030" s="3"/>
      <c r="K2030" s="3"/>
      <c r="L2030" s="3"/>
    </row>
    <row r="2031" spans="1:12" s="8" customFormat="1" ht="12.75" customHeight="1" hidden="1">
      <c r="A2031" s="21" t="s">
        <v>869</v>
      </c>
      <c r="B2031" s="3"/>
      <c r="C2031" s="6"/>
      <c r="D2031" s="47"/>
      <c r="E2031" s="29"/>
      <c r="F2031" s="29"/>
      <c r="G2031" s="3"/>
      <c r="H2031" s="3"/>
      <c r="I2031" s="3"/>
      <c r="J2031" s="3"/>
      <c r="K2031" s="3"/>
      <c r="L2031" s="3"/>
    </row>
    <row r="2032" spans="1:12" s="8" customFormat="1" ht="12.75" customHeight="1" hidden="1">
      <c r="A2032" s="21" t="s">
        <v>870</v>
      </c>
      <c r="B2032" s="3"/>
      <c r="C2032" s="6"/>
      <c r="D2032" s="47"/>
      <c r="E2032" s="29"/>
      <c r="F2032" s="29"/>
      <c r="G2032" s="3"/>
      <c r="H2032" s="3"/>
      <c r="I2032" s="3"/>
      <c r="J2032" s="3"/>
      <c r="K2032" s="3"/>
      <c r="L2032" s="3"/>
    </row>
    <row r="2033" spans="1:12" s="8" customFormat="1" ht="12.75" customHeight="1" hidden="1">
      <c r="A2033" s="21" t="s">
        <v>871</v>
      </c>
      <c r="B2033" s="3"/>
      <c r="C2033" s="6"/>
      <c r="D2033" s="47"/>
      <c r="E2033" s="29"/>
      <c r="F2033" s="29"/>
      <c r="G2033" s="3"/>
      <c r="H2033" s="3"/>
      <c r="I2033" s="3"/>
      <c r="J2033" s="3"/>
      <c r="K2033" s="3"/>
      <c r="L2033" s="3"/>
    </row>
    <row r="2034" spans="1:12" s="8" customFormat="1" ht="12.75" customHeight="1" hidden="1">
      <c r="A2034" s="21" t="s">
        <v>872</v>
      </c>
      <c r="B2034" s="3"/>
      <c r="C2034" s="6"/>
      <c r="D2034" s="47"/>
      <c r="E2034" s="29"/>
      <c r="F2034" s="29"/>
      <c r="G2034" s="3"/>
      <c r="H2034" s="3"/>
      <c r="I2034" s="3"/>
      <c r="J2034" s="3"/>
      <c r="K2034" s="3"/>
      <c r="L2034" s="3"/>
    </row>
    <row r="2035" spans="1:12" s="8" customFormat="1" ht="12.75" customHeight="1" hidden="1">
      <c r="A2035" s="21" t="s">
        <v>873</v>
      </c>
      <c r="B2035" s="3"/>
      <c r="C2035" s="6"/>
      <c r="D2035" s="47"/>
      <c r="E2035" s="29"/>
      <c r="F2035" s="29"/>
      <c r="G2035" s="3"/>
      <c r="H2035" s="3"/>
      <c r="I2035" s="3"/>
      <c r="J2035" s="3"/>
      <c r="K2035" s="3"/>
      <c r="L2035" s="3"/>
    </row>
    <row r="2036" spans="1:12" s="8" customFormat="1" ht="12.75" customHeight="1" hidden="1">
      <c r="A2036" s="21" t="s">
        <v>874</v>
      </c>
      <c r="B2036" s="3"/>
      <c r="C2036" s="6"/>
      <c r="D2036" s="47"/>
      <c r="E2036" s="29"/>
      <c r="F2036" s="29"/>
      <c r="G2036" s="3"/>
      <c r="H2036" s="3"/>
      <c r="I2036" s="3"/>
      <c r="J2036" s="3"/>
      <c r="K2036" s="3"/>
      <c r="L2036" s="3"/>
    </row>
    <row r="2037" spans="1:12" s="8" customFormat="1" ht="12.75" customHeight="1" hidden="1">
      <c r="A2037" s="21" t="s">
        <v>875</v>
      </c>
      <c r="B2037" s="3"/>
      <c r="C2037" s="6"/>
      <c r="D2037" s="47"/>
      <c r="E2037" s="29"/>
      <c r="F2037" s="29"/>
      <c r="G2037" s="3"/>
      <c r="H2037" s="3"/>
      <c r="I2037" s="3"/>
      <c r="J2037" s="3"/>
      <c r="K2037" s="3"/>
      <c r="L2037" s="3"/>
    </row>
    <row r="2038" spans="1:12" s="8" customFormat="1" ht="12.75" customHeight="1" hidden="1">
      <c r="A2038" s="21" t="s">
        <v>875</v>
      </c>
      <c r="B2038" s="3"/>
      <c r="C2038" s="6"/>
      <c r="D2038" s="47"/>
      <c r="E2038" s="29"/>
      <c r="F2038" s="29"/>
      <c r="G2038" s="3"/>
      <c r="H2038" s="3"/>
      <c r="I2038" s="3"/>
      <c r="J2038" s="3"/>
      <c r="K2038" s="3"/>
      <c r="L2038" s="3"/>
    </row>
    <row r="2039" spans="1:12" s="8" customFormat="1" ht="12.75" customHeight="1" hidden="1">
      <c r="A2039" s="21" t="s">
        <v>876</v>
      </c>
      <c r="B2039" s="3"/>
      <c r="C2039" s="6"/>
      <c r="D2039" s="47"/>
      <c r="E2039" s="29"/>
      <c r="F2039" s="29"/>
      <c r="G2039" s="3"/>
      <c r="H2039" s="3"/>
      <c r="I2039" s="3"/>
      <c r="J2039" s="3"/>
      <c r="K2039" s="3"/>
      <c r="L2039" s="3"/>
    </row>
    <row r="2040" spans="1:12" s="8" customFormat="1" ht="12.75" customHeight="1" hidden="1">
      <c r="A2040" s="21" t="s">
        <v>877</v>
      </c>
      <c r="B2040" s="3"/>
      <c r="C2040" s="6"/>
      <c r="D2040" s="47"/>
      <c r="E2040" s="29"/>
      <c r="F2040" s="29"/>
      <c r="G2040" s="3"/>
      <c r="H2040" s="3"/>
      <c r="I2040" s="3"/>
      <c r="J2040" s="3"/>
      <c r="K2040" s="3"/>
      <c r="L2040" s="3"/>
    </row>
    <row r="2041" spans="1:12" s="8" customFormat="1" ht="12.75" customHeight="1" hidden="1">
      <c r="A2041" s="21" t="s">
        <v>878</v>
      </c>
      <c r="B2041" s="3"/>
      <c r="C2041" s="6"/>
      <c r="D2041" s="47"/>
      <c r="E2041" s="29"/>
      <c r="F2041" s="29"/>
      <c r="G2041" s="3"/>
      <c r="H2041" s="3"/>
      <c r="I2041" s="3"/>
      <c r="J2041" s="3"/>
      <c r="K2041" s="3"/>
      <c r="L2041" s="3"/>
    </row>
    <row r="2042" spans="1:12" s="8" customFormat="1" ht="12.75" customHeight="1" hidden="1">
      <c r="A2042" s="21" t="s">
        <v>879</v>
      </c>
      <c r="B2042" s="3"/>
      <c r="C2042" s="6"/>
      <c r="D2042" s="47"/>
      <c r="E2042" s="29"/>
      <c r="F2042" s="29"/>
      <c r="G2042" s="3"/>
      <c r="H2042" s="3"/>
      <c r="I2042" s="3"/>
      <c r="J2042" s="3"/>
      <c r="K2042" s="3"/>
      <c r="L2042" s="3"/>
    </row>
    <row r="2043" spans="1:12" s="8" customFormat="1" ht="12.75" customHeight="1" hidden="1">
      <c r="A2043" s="21" t="s">
        <v>880</v>
      </c>
      <c r="B2043" s="3"/>
      <c r="C2043" s="6"/>
      <c r="D2043" s="47"/>
      <c r="E2043" s="29"/>
      <c r="F2043" s="29"/>
      <c r="G2043" s="3"/>
      <c r="H2043" s="3"/>
      <c r="I2043" s="3"/>
      <c r="J2043" s="3"/>
      <c r="K2043" s="3"/>
      <c r="L2043" s="3"/>
    </row>
    <row r="2044" spans="1:12" s="8" customFormat="1" ht="12.75" customHeight="1" hidden="1">
      <c r="A2044" s="21" t="s">
        <v>881</v>
      </c>
      <c r="B2044" s="3"/>
      <c r="C2044" s="6"/>
      <c r="D2044" s="47"/>
      <c r="E2044" s="29"/>
      <c r="F2044" s="29"/>
      <c r="G2044" s="3"/>
      <c r="H2044" s="3"/>
      <c r="I2044" s="3"/>
      <c r="J2044" s="3"/>
      <c r="K2044" s="3"/>
      <c r="L2044" s="3"/>
    </row>
    <row r="2045" spans="1:12" s="8" customFormat="1" ht="12.75" customHeight="1" hidden="1">
      <c r="A2045" s="21" t="s">
        <v>882</v>
      </c>
      <c r="B2045" s="3"/>
      <c r="C2045" s="6"/>
      <c r="D2045" s="47"/>
      <c r="E2045" s="29"/>
      <c r="F2045" s="29"/>
      <c r="G2045" s="3"/>
      <c r="H2045" s="3"/>
      <c r="I2045" s="3"/>
      <c r="J2045" s="3"/>
      <c r="K2045" s="3"/>
      <c r="L2045" s="3"/>
    </row>
    <row r="2046" spans="1:12" s="8" customFormat="1" ht="12.75" customHeight="1" hidden="1">
      <c r="A2046" s="21" t="s">
        <v>883</v>
      </c>
      <c r="B2046" s="3"/>
      <c r="C2046" s="6"/>
      <c r="D2046" s="47"/>
      <c r="E2046" s="29"/>
      <c r="F2046" s="29"/>
      <c r="G2046" s="3"/>
      <c r="H2046" s="3"/>
      <c r="I2046" s="3"/>
      <c r="J2046" s="3"/>
      <c r="K2046" s="3"/>
      <c r="L2046" s="3"/>
    </row>
    <row r="2047" spans="1:12" s="8" customFormat="1" ht="12.75" customHeight="1" hidden="1">
      <c r="A2047" s="21" t="s">
        <v>884</v>
      </c>
      <c r="B2047" s="3"/>
      <c r="C2047" s="6"/>
      <c r="D2047" s="47"/>
      <c r="E2047" s="29"/>
      <c r="F2047" s="29"/>
      <c r="G2047" s="3"/>
      <c r="H2047" s="3"/>
      <c r="I2047" s="3"/>
      <c r="J2047" s="3"/>
      <c r="K2047" s="3"/>
      <c r="L2047" s="3"/>
    </row>
    <row r="2048" spans="1:12" s="8" customFormat="1" ht="12.75" customHeight="1" hidden="1">
      <c r="A2048" s="21" t="s">
        <v>885</v>
      </c>
      <c r="B2048" s="3"/>
      <c r="C2048" s="6"/>
      <c r="D2048" s="47"/>
      <c r="E2048" s="29"/>
      <c r="F2048" s="29"/>
      <c r="G2048" s="3"/>
      <c r="H2048" s="3"/>
      <c r="I2048" s="3"/>
      <c r="J2048" s="3"/>
      <c r="K2048" s="3"/>
      <c r="L2048" s="3"/>
    </row>
    <row r="2049" spans="1:12" s="8" customFormat="1" ht="12.75" customHeight="1" hidden="1">
      <c r="A2049" s="21" t="s">
        <v>886</v>
      </c>
      <c r="B2049" s="3"/>
      <c r="C2049" s="6"/>
      <c r="D2049" s="47"/>
      <c r="E2049" s="29"/>
      <c r="F2049" s="29"/>
      <c r="G2049" s="3"/>
      <c r="H2049" s="3"/>
      <c r="I2049" s="3"/>
      <c r="J2049" s="3"/>
      <c r="K2049" s="3"/>
      <c r="L2049" s="3"/>
    </row>
    <row r="2050" spans="1:12" s="8" customFormat="1" ht="12.75" customHeight="1" hidden="1">
      <c r="A2050" s="21" t="s">
        <v>887</v>
      </c>
      <c r="B2050" s="3"/>
      <c r="C2050" s="6"/>
      <c r="D2050" s="47"/>
      <c r="E2050" s="29"/>
      <c r="F2050" s="29"/>
      <c r="G2050" s="3"/>
      <c r="H2050" s="3"/>
      <c r="I2050" s="3"/>
      <c r="J2050" s="3"/>
      <c r="K2050" s="3"/>
      <c r="L2050" s="3"/>
    </row>
    <row r="2051" spans="1:12" s="8" customFormat="1" ht="12.75" customHeight="1" hidden="1">
      <c r="A2051" s="21" t="s">
        <v>888</v>
      </c>
      <c r="B2051" s="3"/>
      <c r="C2051" s="6"/>
      <c r="D2051" s="47"/>
      <c r="E2051" s="29"/>
      <c r="F2051" s="29"/>
      <c r="G2051" s="3"/>
      <c r="H2051" s="3"/>
      <c r="I2051" s="3"/>
      <c r="J2051" s="3"/>
      <c r="K2051" s="3"/>
      <c r="L2051" s="3"/>
    </row>
    <row r="2052" spans="1:12" s="8" customFormat="1" ht="12.75" customHeight="1" hidden="1">
      <c r="A2052" s="21" t="s">
        <v>889</v>
      </c>
      <c r="B2052" s="3"/>
      <c r="C2052" s="6"/>
      <c r="D2052" s="47"/>
      <c r="E2052" s="29"/>
      <c r="F2052" s="29"/>
      <c r="G2052" s="3"/>
      <c r="H2052" s="3"/>
      <c r="I2052" s="3"/>
      <c r="J2052" s="3"/>
      <c r="K2052" s="3"/>
      <c r="L2052" s="3"/>
    </row>
    <row r="2053" spans="1:12" s="8" customFormat="1" ht="12.75" customHeight="1" hidden="1">
      <c r="A2053" s="21" t="s">
        <v>890</v>
      </c>
      <c r="B2053" s="3"/>
      <c r="C2053" s="6"/>
      <c r="D2053" s="47"/>
      <c r="E2053" s="29"/>
      <c r="F2053" s="29"/>
      <c r="G2053" s="3"/>
      <c r="H2053" s="3"/>
      <c r="I2053" s="3"/>
      <c r="J2053" s="3"/>
      <c r="K2053" s="3"/>
      <c r="L2053" s="3"/>
    </row>
    <row r="2054" spans="1:12" s="8" customFormat="1" ht="12.75" customHeight="1" hidden="1">
      <c r="A2054" s="21" t="s">
        <v>891</v>
      </c>
      <c r="B2054" s="3"/>
      <c r="C2054" s="6"/>
      <c r="D2054" s="47"/>
      <c r="E2054" s="29"/>
      <c r="F2054" s="29"/>
      <c r="G2054" s="3"/>
      <c r="H2054" s="3"/>
      <c r="I2054" s="3"/>
      <c r="J2054" s="3"/>
      <c r="K2054" s="3"/>
      <c r="L2054" s="3"/>
    </row>
    <row r="2055" spans="1:12" s="8" customFormat="1" ht="12.75" customHeight="1" hidden="1">
      <c r="A2055" s="21" t="s">
        <v>892</v>
      </c>
      <c r="B2055" s="3"/>
      <c r="C2055" s="6"/>
      <c r="D2055" s="47"/>
      <c r="E2055" s="29"/>
      <c r="F2055" s="29"/>
      <c r="G2055" s="3"/>
      <c r="H2055" s="3"/>
      <c r="I2055" s="3"/>
      <c r="J2055" s="3"/>
      <c r="K2055" s="3"/>
      <c r="L2055" s="3"/>
    </row>
    <row r="2056" spans="1:12" s="8" customFormat="1" ht="12.75" customHeight="1" hidden="1">
      <c r="A2056" s="21" t="s">
        <v>893</v>
      </c>
      <c r="B2056" s="3"/>
      <c r="C2056" s="6"/>
      <c r="D2056" s="47"/>
      <c r="E2056" s="29"/>
      <c r="F2056" s="29"/>
      <c r="G2056" s="3"/>
      <c r="H2056" s="3"/>
      <c r="I2056" s="3"/>
      <c r="J2056" s="3"/>
      <c r="K2056" s="3"/>
      <c r="L2056" s="3"/>
    </row>
    <row r="2057" spans="1:12" s="8" customFormat="1" ht="12.75" customHeight="1" hidden="1">
      <c r="A2057" s="21" t="s">
        <v>894</v>
      </c>
      <c r="B2057" s="3"/>
      <c r="C2057" s="6"/>
      <c r="D2057" s="47"/>
      <c r="E2057" s="29"/>
      <c r="F2057" s="29"/>
      <c r="G2057" s="3"/>
      <c r="H2057" s="3"/>
      <c r="I2057" s="3"/>
      <c r="J2057" s="3"/>
      <c r="K2057" s="3"/>
      <c r="L2057" s="3"/>
    </row>
    <row r="2058" spans="1:12" s="8" customFormat="1" ht="12.75" customHeight="1" hidden="1">
      <c r="A2058" s="21" t="s">
        <v>895</v>
      </c>
      <c r="B2058" s="3"/>
      <c r="C2058" s="6"/>
      <c r="D2058" s="47"/>
      <c r="E2058" s="29"/>
      <c r="F2058" s="29"/>
      <c r="G2058" s="3"/>
      <c r="H2058" s="3"/>
      <c r="I2058" s="3"/>
      <c r="J2058" s="3"/>
      <c r="K2058" s="3"/>
      <c r="L2058" s="3"/>
    </row>
    <row r="2059" spans="1:12" s="8" customFormat="1" ht="12.75" customHeight="1" hidden="1">
      <c r="A2059" s="21" t="s">
        <v>896</v>
      </c>
      <c r="B2059" s="3"/>
      <c r="C2059" s="6"/>
      <c r="D2059" s="47"/>
      <c r="E2059" s="29"/>
      <c r="F2059" s="29"/>
      <c r="G2059" s="3"/>
      <c r="H2059" s="3"/>
      <c r="I2059" s="3"/>
      <c r="J2059" s="3"/>
      <c r="K2059" s="3"/>
      <c r="L2059" s="3"/>
    </row>
    <row r="2060" spans="1:12" s="8" customFormat="1" ht="12.75" customHeight="1" hidden="1">
      <c r="A2060" s="21" t="s">
        <v>897</v>
      </c>
      <c r="B2060" s="3"/>
      <c r="C2060" s="6"/>
      <c r="D2060" s="47"/>
      <c r="E2060" s="29"/>
      <c r="F2060" s="29"/>
      <c r="G2060" s="3"/>
      <c r="H2060" s="3"/>
      <c r="I2060" s="3"/>
      <c r="J2060" s="3"/>
      <c r="K2060" s="3"/>
      <c r="L2060" s="3"/>
    </row>
    <row r="2061" spans="1:12" s="8" customFormat="1" ht="12.75" customHeight="1" hidden="1">
      <c r="A2061" s="21" t="s">
        <v>898</v>
      </c>
      <c r="B2061" s="3"/>
      <c r="C2061" s="6"/>
      <c r="D2061" s="47"/>
      <c r="E2061" s="29"/>
      <c r="F2061" s="29"/>
      <c r="G2061" s="3"/>
      <c r="H2061" s="3"/>
      <c r="I2061" s="3"/>
      <c r="J2061" s="3"/>
      <c r="K2061" s="3"/>
      <c r="L2061" s="3"/>
    </row>
    <row r="2062" spans="1:12" s="8" customFormat="1" ht="12.75" customHeight="1" hidden="1">
      <c r="A2062" s="21" t="s">
        <v>899</v>
      </c>
      <c r="B2062" s="3"/>
      <c r="C2062" s="6"/>
      <c r="D2062" s="47"/>
      <c r="E2062" s="29"/>
      <c r="F2062" s="29"/>
      <c r="G2062" s="3"/>
      <c r="H2062" s="3"/>
      <c r="I2062" s="3"/>
      <c r="J2062" s="3"/>
      <c r="K2062" s="3"/>
      <c r="L2062" s="3"/>
    </row>
    <row r="2063" spans="1:12" s="8" customFormat="1" ht="12.75" customHeight="1" hidden="1">
      <c r="A2063" s="21" t="s">
        <v>900</v>
      </c>
      <c r="B2063" s="3"/>
      <c r="C2063" s="6"/>
      <c r="D2063" s="47"/>
      <c r="E2063" s="29"/>
      <c r="F2063" s="29"/>
      <c r="G2063" s="3"/>
      <c r="H2063" s="3"/>
      <c r="I2063" s="3"/>
      <c r="J2063" s="3"/>
      <c r="K2063" s="3"/>
      <c r="L2063" s="3"/>
    </row>
    <row r="2064" spans="1:12" s="8" customFormat="1" ht="12.75" customHeight="1" hidden="1">
      <c r="A2064" s="21" t="s">
        <v>901</v>
      </c>
      <c r="B2064" s="3"/>
      <c r="C2064" s="6"/>
      <c r="D2064" s="47"/>
      <c r="E2064" s="29"/>
      <c r="F2064" s="29"/>
      <c r="G2064" s="3"/>
      <c r="H2064" s="3"/>
      <c r="I2064" s="3"/>
      <c r="J2064" s="3"/>
      <c r="K2064" s="3"/>
      <c r="L2064" s="3"/>
    </row>
    <row r="2065" spans="1:12" s="8" customFormat="1" ht="12.75" customHeight="1" hidden="1">
      <c r="A2065" s="21" t="s">
        <v>902</v>
      </c>
      <c r="B2065" s="3"/>
      <c r="C2065" s="6"/>
      <c r="D2065" s="47"/>
      <c r="E2065" s="29"/>
      <c r="F2065" s="29"/>
      <c r="G2065" s="3"/>
      <c r="H2065" s="3"/>
      <c r="I2065" s="3"/>
      <c r="J2065" s="3"/>
      <c r="K2065" s="3"/>
      <c r="L2065" s="3"/>
    </row>
    <row r="2066" spans="1:12" s="8" customFormat="1" ht="12.75" customHeight="1" hidden="1">
      <c r="A2066" s="21" t="s">
        <v>903</v>
      </c>
      <c r="B2066" s="3"/>
      <c r="C2066" s="6"/>
      <c r="D2066" s="47"/>
      <c r="E2066" s="29"/>
      <c r="F2066" s="29"/>
      <c r="G2066" s="3"/>
      <c r="H2066" s="3"/>
      <c r="I2066" s="3"/>
      <c r="J2066" s="3"/>
      <c r="K2066" s="3"/>
      <c r="L2066" s="3"/>
    </row>
    <row r="2067" spans="1:12" s="8" customFormat="1" ht="12.75" customHeight="1" hidden="1">
      <c r="A2067" s="21" t="s">
        <v>904</v>
      </c>
      <c r="B2067" s="3"/>
      <c r="C2067" s="6"/>
      <c r="D2067" s="47"/>
      <c r="E2067" s="29"/>
      <c r="F2067" s="29"/>
      <c r="G2067" s="3"/>
      <c r="H2067" s="3"/>
      <c r="I2067" s="3"/>
      <c r="J2067" s="3"/>
      <c r="K2067" s="3"/>
      <c r="L2067" s="3"/>
    </row>
    <row r="2068" spans="1:12" s="8" customFormat="1" ht="12.75" customHeight="1" hidden="1">
      <c r="A2068" s="21" t="s">
        <v>905</v>
      </c>
      <c r="B2068" s="3"/>
      <c r="C2068" s="6"/>
      <c r="D2068" s="47"/>
      <c r="E2068" s="29"/>
      <c r="F2068" s="29"/>
      <c r="G2068" s="3"/>
      <c r="H2068" s="3"/>
      <c r="I2068" s="3"/>
      <c r="J2068" s="3"/>
      <c r="K2068" s="3"/>
      <c r="L2068" s="3"/>
    </row>
    <row r="2069" spans="1:12" s="8" customFormat="1" ht="12.75" customHeight="1" hidden="1">
      <c r="A2069" s="21" t="s">
        <v>906</v>
      </c>
      <c r="B2069" s="3"/>
      <c r="C2069" s="6"/>
      <c r="D2069" s="47"/>
      <c r="E2069" s="29"/>
      <c r="F2069" s="29"/>
      <c r="G2069" s="3"/>
      <c r="H2069" s="3"/>
      <c r="I2069" s="3"/>
      <c r="J2069" s="3"/>
      <c r="K2069" s="3"/>
      <c r="L2069" s="3"/>
    </row>
    <row r="2070" spans="1:12" s="8" customFormat="1" ht="12.75" customHeight="1" hidden="1">
      <c r="A2070" s="21" t="s">
        <v>907</v>
      </c>
      <c r="B2070" s="3"/>
      <c r="C2070" s="6"/>
      <c r="D2070" s="47"/>
      <c r="E2070" s="29"/>
      <c r="F2070" s="29"/>
      <c r="G2070" s="3"/>
      <c r="H2070" s="3"/>
      <c r="I2070" s="3"/>
      <c r="J2070" s="3"/>
      <c r="K2070" s="3"/>
      <c r="L2070" s="3"/>
    </row>
    <row r="2071" spans="1:12" s="8" customFormat="1" ht="12.75" customHeight="1" hidden="1">
      <c r="A2071" s="21" t="s">
        <v>908</v>
      </c>
      <c r="B2071" s="3"/>
      <c r="C2071" s="6"/>
      <c r="D2071" s="47"/>
      <c r="E2071" s="29"/>
      <c r="F2071" s="29"/>
      <c r="G2071" s="3"/>
      <c r="H2071" s="3"/>
      <c r="I2071" s="3"/>
      <c r="J2071" s="3"/>
      <c r="K2071" s="3"/>
      <c r="L2071" s="3"/>
    </row>
    <row r="2072" spans="1:12" s="8" customFormat="1" ht="12.75" customHeight="1" hidden="1">
      <c r="A2072" s="21" t="s">
        <v>909</v>
      </c>
      <c r="B2072" s="3"/>
      <c r="C2072" s="6"/>
      <c r="D2072" s="47"/>
      <c r="E2072" s="29"/>
      <c r="F2072" s="29"/>
      <c r="G2072" s="3"/>
      <c r="H2072" s="3"/>
      <c r="I2072" s="3"/>
      <c r="J2072" s="3"/>
      <c r="K2072" s="3"/>
      <c r="L2072" s="3"/>
    </row>
    <row r="2073" spans="1:12" s="8" customFormat="1" ht="12.75" customHeight="1" hidden="1">
      <c r="A2073" s="21" t="s">
        <v>910</v>
      </c>
      <c r="B2073" s="3"/>
      <c r="C2073" s="6"/>
      <c r="D2073" s="47"/>
      <c r="E2073" s="29"/>
      <c r="F2073" s="29"/>
      <c r="G2073" s="3"/>
      <c r="H2073" s="3"/>
      <c r="I2073" s="3"/>
      <c r="J2073" s="3"/>
      <c r="K2073" s="3"/>
      <c r="L2073" s="3"/>
    </row>
    <row r="2074" spans="1:12" s="8" customFormat="1" ht="12.75" customHeight="1" hidden="1">
      <c r="A2074" s="21" t="s">
        <v>911</v>
      </c>
      <c r="B2074" s="3"/>
      <c r="C2074" s="6"/>
      <c r="D2074" s="47"/>
      <c r="E2074" s="29"/>
      <c r="F2074" s="29"/>
      <c r="G2074" s="3"/>
      <c r="H2074" s="3"/>
      <c r="I2074" s="3"/>
      <c r="J2074" s="3"/>
      <c r="K2074" s="3"/>
      <c r="L2074" s="3"/>
    </row>
    <row r="2075" spans="1:12" s="8" customFormat="1" ht="12.75" customHeight="1" hidden="1">
      <c r="A2075" s="21" t="s">
        <v>912</v>
      </c>
      <c r="B2075" s="3"/>
      <c r="C2075" s="6"/>
      <c r="D2075" s="47"/>
      <c r="E2075" s="29"/>
      <c r="F2075" s="29"/>
      <c r="G2075" s="3"/>
      <c r="H2075" s="3"/>
      <c r="I2075" s="3"/>
      <c r="J2075" s="3"/>
      <c r="K2075" s="3"/>
      <c r="L2075" s="3"/>
    </row>
    <row r="2076" spans="1:12" s="8" customFormat="1" ht="12.75" customHeight="1" hidden="1">
      <c r="A2076" s="21" t="s">
        <v>1606</v>
      </c>
      <c r="B2076" s="3"/>
      <c r="C2076" s="6"/>
      <c r="D2076" s="47"/>
      <c r="E2076" s="29"/>
      <c r="F2076" s="29"/>
      <c r="G2076" s="3"/>
      <c r="H2076" s="3"/>
      <c r="I2076" s="3"/>
      <c r="J2076" s="3"/>
      <c r="K2076" s="3"/>
      <c r="L2076" s="3"/>
    </row>
    <row r="2077" spans="1:12" s="8" customFormat="1" ht="12.75" customHeight="1" hidden="1">
      <c r="A2077" s="21" t="s">
        <v>1607</v>
      </c>
      <c r="B2077" s="3"/>
      <c r="C2077" s="6"/>
      <c r="D2077" s="47"/>
      <c r="E2077" s="29"/>
      <c r="F2077" s="29"/>
      <c r="G2077" s="3"/>
      <c r="H2077" s="3"/>
      <c r="I2077" s="3"/>
      <c r="J2077" s="3"/>
      <c r="K2077" s="3"/>
      <c r="L2077" s="3"/>
    </row>
    <row r="2078" spans="1:12" s="8" customFormat="1" ht="12.75" customHeight="1" hidden="1">
      <c r="A2078" s="21" t="s">
        <v>1608</v>
      </c>
      <c r="B2078" s="3"/>
      <c r="C2078" s="6"/>
      <c r="D2078" s="47"/>
      <c r="E2078" s="29"/>
      <c r="F2078" s="29"/>
      <c r="G2078" s="3"/>
      <c r="H2078" s="3"/>
      <c r="I2078" s="3"/>
      <c r="J2078" s="3"/>
      <c r="K2078" s="3"/>
      <c r="L2078" s="3"/>
    </row>
    <row r="2079" spans="1:12" s="8" customFormat="1" ht="12.75" customHeight="1" hidden="1">
      <c r="A2079" s="21" t="s">
        <v>1609</v>
      </c>
      <c r="B2079" s="3"/>
      <c r="C2079" s="6"/>
      <c r="D2079" s="47"/>
      <c r="E2079" s="29"/>
      <c r="F2079" s="29"/>
      <c r="G2079" s="3"/>
      <c r="H2079" s="3"/>
      <c r="I2079" s="3"/>
      <c r="J2079" s="3"/>
      <c r="K2079" s="3"/>
      <c r="L2079" s="3"/>
    </row>
    <row r="2080" spans="1:12" s="8" customFormat="1" ht="12.75" customHeight="1" hidden="1">
      <c r="A2080" s="21" t="s">
        <v>1610</v>
      </c>
      <c r="B2080" s="3"/>
      <c r="C2080" s="6"/>
      <c r="D2080" s="47"/>
      <c r="E2080" s="29"/>
      <c r="F2080" s="29"/>
      <c r="G2080" s="3"/>
      <c r="H2080" s="3"/>
      <c r="I2080" s="3"/>
      <c r="J2080" s="3"/>
      <c r="K2080" s="3"/>
      <c r="L2080" s="3"/>
    </row>
    <row r="2081" spans="1:12" s="8" customFormat="1" ht="12.75" customHeight="1" hidden="1">
      <c r="A2081" s="21" t="s">
        <v>1611</v>
      </c>
      <c r="B2081" s="3"/>
      <c r="C2081" s="6"/>
      <c r="D2081" s="47"/>
      <c r="E2081" s="29"/>
      <c r="F2081" s="29"/>
      <c r="G2081" s="3"/>
      <c r="H2081" s="3"/>
      <c r="I2081" s="3"/>
      <c r="J2081" s="3"/>
      <c r="K2081" s="3"/>
      <c r="L2081" s="3"/>
    </row>
    <row r="2082" spans="1:12" s="8" customFormat="1" ht="12.75" customHeight="1" hidden="1">
      <c r="A2082" s="21" t="s">
        <v>1612</v>
      </c>
      <c r="B2082" s="3"/>
      <c r="C2082" s="6"/>
      <c r="D2082" s="47"/>
      <c r="E2082" s="29"/>
      <c r="F2082" s="29"/>
      <c r="G2082" s="3"/>
      <c r="H2082" s="3"/>
      <c r="I2082" s="3"/>
      <c r="J2082" s="3"/>
      <c r="K2082" s="3"/>
      <c r="L2082" s="3"/>
    </row>
    <row r="2083" spans="1:12" s="8" customFormat="1" ht="12.75" customHeight="1" hidden="1">
      <c r="A2083" s="21" t="s">
        <v>1613</v>
      </c>
      <c r="B2083" s="3"/>
      <c r="C2083" s="6"/>
      <c r="D2083" s="47"/>
      <c r="E2083" s="29"/>
      <c r="F2083" s="29"/>
      <c r="G2083" s="3"/>
      <c r="H2083" s="3"/>
      <c r="I2083" s="3"/>
      <c r="J2083" s="3"/>
      <c r="K2083" s="3"/>
      <c r="L2083" s="3"/>
    </row>
    <row r="2084" spans="1:12" s="8" customFormat="1" ht="12.75" customHeight="1" hidden="1">
      <c r="A2084" s="21" t="s">
        <v>1614</v>
      </c>
      <c r="B2084" s="3"/>
      <c r="C2084" s="6"/>
      <c r="D2084" s="47"/>
      <c r="E2084" s="29"/>
      <c r="F2084" s="29"/>
      <c r="G2084" s="3"/>
      <c r="H2084" s="3"/>
      <c r="I2084" s="3"/>
      <c r="J2084" s="3"/>
      <c r="K2084" s="3"/>
      <c r="L2084" s="3"/>
    </row>
    <row r="2085" spans="1:12" s="8" customFormat="1" ht="12.75" customHeight="1" hidden="1">
      <c r="A2085" s="21" t="s">
        <v>1615</v>
      </c>
      <c r="B2085" s="3"/>
      <c r="C2085" s="6"/>
      <c r="D2085" s="47"/>
      <c r="E2085" s="29"/>
      <c r="F2085" s="29"/>
      <c r="G2085" s="3"/>
      <c r="H2085" s="3"/>
      <c r="I2085" s="3"/>
      <c r="J2085" s="3"/>
      <c r="K2085" s="3"/>
      <c r="L2085" s="3"/>
    </row>
    <row r="2086" spans="1:12" s="8" customFormat="1" ht="12.75" customHeight="1" hidden="1">
      <c r="A2086" s="21" t="s">
        <v>1616</v>
      </c>
      <c r="B2086" s="3"/>
      <c r="C2086" s="6"/>
      <c r="D2086" s="47"/>
      <c r="E2086" s="29"/>
      <c r="F2086" s="29"/>
      <c r="G2086" s="3"/>
      <c r="H2086" s="3"/>
      <c r="I2086" s="3"/>
      <c r="J2086" s="3"/>
      <c r="K2086" s="3"/>
      <c r="L2086" s="3"/>
    </row>
    <row r="2087" spans="1:12" s="8" customFormat="1" ht="12.75" customHeight="1" hidden="1">
      <c r="A2087" s="21" t="s">
        <v>1617</v>
      </c>
      <c r="B2087" s="3"/>
      <c r="C2087" s="6"/>
      <c r="D2087" s="47"/>
      <c r="E2087" s="29"/>
      <c r="F2087" s="29"/>
      <c r="G2087" s="3"/>
      <c r="H2087" s="3"/>
      <c r="I2087" s="3"/>
      <c r="J2087" s="3"/>
      <c r="K2087" s="3"/>
      <c r="L2087" s="3"/>
    </row>
    <row r="2088" spans="1:12" s="8" customFormat="1" ht="12.75" customHeight="1" hidden="1">
      <c r="A2088" s="21" t="s">
        <v>1618</v>
      </c>
      <c r="B2088" s="3"/>
      <c r="C2088" s="6"/>
      <c r="D2088" s="47"/>
      <c r="E2088" s="29"/>
      <c r="F2088" s="29"/>
      <c r="G2088" s="3"/>
      <c r="H2088" s="3"/>
      <c r="I2088" s="3"/>
      <c r="J2088" s="3"/>
      <c r="K2088" s="3"/>
      <c r="L2088" s="3"/>
    </row>
    <row r="2089" spans="1:12" s="8" customFormat="1" ht="12.75" customHeight="1" hidden="1">
      <c r="A2089" s="21" t="s">
        <v>1619</v>
      </c>
      <c r="B2089" s="3"/>
      <c r="C2089" s="6"/>
      <c r="D2089" s="47"/>
      <c r="E2089" s="29"/>
      <c r="F2089" s="29"/>
      <c r="G2089" s="3"/>
      <c r="H2089" s="3"/>
      <c r="I2089" s="3"/>
      <c r="J2089" s="3"/>
      <c r="K2089" s="3"/>
      <c r="L2089" s="3"/>
    </row>
    <row r="2090" spans="1:12" s="8" customFormat="1" ht="12.75" customHeight="1" hidden="1">
      <c r="A2090" s="21" t="s">
        <v>1620</v>
      </c>
      <c r="B2090" s="3"/>
      <c r="C2090" s="6"/>
      <c r="D2090" s="47"/>
      <c r="E2090" s="29"/>
      <c r="F2090" s="29"/>
      <c r="G2090" s="3"/>
      <c r="H2090" s="3"/>
      <c r="I2090" s="3"/>
      <c r="J2090" s="3"/>
      <c r="K2090" s="3"/>
      <c r="L2090" s="3"/>
    </row>
    <row r="2091" spans="1:12" s="8" customFormat="1" ht="12.75" customHeight="1" hidden="1">
      <c r="A2091" s="21" t="s">
        <v>1621</v>
      </c>
      <c r="B2091" s="3"/>
      <c r="C2091" s="6"/>
      <c r="D2091" s="47"/>
      <c r="E2091" s="29"/>
      <c r="F2091" s="29"/>
      <c r="G2091" s="3"/>
      <c r="H2091" s="3"/>
      <c r="I2091" s="3"/>
      <c r="J2091" s="3"/>
      <c r="K2091" s="3"/>
      <c r="L2091" s="3"/>
    </row>
    <row r="2092" spans="1:12" s="8" customFormat="1" ht="12.75" customHeight="1" hidden="1">
      <c r="A2092" s="21" t="s">
        <v>1622</v>
      </c>
      <c r="B2092" s="3"/>
      <c r="C2092" s="6"/>
      <c r="D2092" s="47"/>
      <c r="E2092" s="29"/>
      <c r="F2092" s="29"/>
      <c r="G2092" s="3"/>
      <c r="H2092" s="3"/>
      <c r="I2092" s="3"/>
      <c r="J2092" s="3"/>
      <c r="K2092" s="3"/>
      <c r="L2092" s="3"/>
    </row>
    <row r="2093" spans="1:12" s="8" customFormat="1" ht="12.75" customHeight="1" hidden="1">
      <c r="A2093" s="21" t="s">
        <v>1623</v>
      </c>
      <c r="B2093" s="3"/>
      <c r="C2093" s="6"/>
      <c r="D2093" s="47"/>
      <c r="E2093" s="29"/>
      <c r="F2093" s="29"/>
      <c r="G2093" s="3"/>
      <c r="H2093" s="3"/>
      <c r="I2093" s="3"/>
      <c r="J2093" s="3"/>
      <c r="K2093" s="3"/>
      <c r="L2093" s="3"/>
    </row>
    <row r="2094" spans="1:12" s="8" customFormat="1" ht="12.75" customHeight="1" hidden="1">
      <c r="A2094" s="21" t="s">
        <v>1624</v>
      </c>
      <c r="B2094" s="3"/>
      <c r="C2094" s="6"/>
      <c r="D2094" s="47"/>
      <c r="E2094" s="29"/>
      <c r="F2094" s="29"/>
      <c r="G2094" s="3"/>
      <c r="H2094" s="3"/>
      <c r="I2094" s="3"/>
      <c r="J2094" s="3"/>
      <c r="K2094" s="3"/>
      <c r="L2094" s="3"/>
    </row>
    <row r="2095" spans="1:12" s="8" customFormat="1" ht="12.75" customHeight="1" hidden="1">
      <c r="A2095" s="21" t="s">
        <v>1625</v>
      </c>
      <c r="B2095" s="3"/>
      <c r="C2095" s="6"/>
      <c r="D2095" s="47"/>
      <c r="E2095" s="29"/>
      <c r="F2095" s="29"/>
      <c r="G2095" s="3"/>
      <c r="H2095" s="3"/>
      <c r="I2095" s="3"/>
      <c r="J2095" s="3"/>
      <c r="K2095" s="3"/>
      <c r="L2095" s="3"/>
    </row>
    <row r="2096" spans="1:12" s="8" customFormat="1" ht="12.75" customHeight="1" hidden="1">
      <c r="A2096" s="21" t="s">
        <v>1626</v>
      </c>
      <c r="B2096" s="3"/>
      <c r="C2096" s="6"/>
      <c r="D2096" s="47"/>
      <c r="E2096" s="29"/>
      <c r="F2096" s="29"/>
      <c r="G2096" s="3"/>
      <c r="H2096" s="3"/>
      <c r="I2096" s="3"/>
      <c r="J2096" s="3"/>
      <c r="K2096" s="3"/>
      <c r="L2096" s="3"/>
    </row>
    <row r="2097" spans="1:12" s="8" customFormat="1" ht="12.75" customHeight="1" hidden="1">
      <c r="A2097" s="21" t="s">
        <v>1627</v>
      </c>
      <c r="B2097" s="3"/>
      <c r="C2097" s="6"/>
      <c r="D2097" s="47"/>
      <c r="E2097" s="29"/>
      <c r="F2097" s="29"/>
      <c r="G2097" s="3"/>
      <c r="H2097" s="3"/>
      <c r="I2097" s="3"/>
      <c r="J2097" s="3"/>
      <c r="K2097" s="3"/>
      <c r="L2097" s="3"/>
    </row>
    <row r="2098" spans="1:12" s="8" customFormat="1" ht="12.75" customHeight="1" hidden="1">
      <c r="A2098" s="21" t="s">
        <v>1628</v>
      </c>
      <c r="B2098" s="3"/>
      <c r="C2098" s="6"/>
      <c r="D2098" s="47"/>
      <c r="E2098" s="29"/>
      <c r="F2098" s="29"/>
      <c r="G2098" s="3"/>
      <c r="H2098" s="3"/>
      <c r="I2098" s="3"/>
      <c r="J2098" s="3"/>
      <c r="K2098" s="3"/>
      <c r="L2098" s="3"/>
    </row>
    <row r="2099" spans="1:12" s="8" customFormat="1" ht="12.75" customHeight="1" hidden="1">
      <c r="A2099" s="21" t="s">
        <v>1629</v>
      </c>
      <c r="B2099" s="3"/>
      <c r="C2099" s="6"/>
      <c r="D2099" s="47"/>
      <c r="E2099" s="29"/>
      <c r="F2099" s="29"/>
      <c r="G2099" s="3"/>
      <c r="H2099" s="3"/>
      <c r="I2099" s="3"/>
      <c r="J2099" s="3"/>
      <c r="K2099" s="3"/>
      <c r="L2099" s="3"/>
    </row>
    <row r="2100" spans="1:12" s="8" customFormat="1" ht="12.75" customHeight="1" hidden="1">
      <c r="A2100" s="21" t="s">
        <v>1630</v>
      </c>
      <c r="B2100" s="3"/>
      <c r="C2100" s="6"/>
      <c r="D2100" s="47"/>
      <c r="E2100" s="29"/>
      <c r="F2100" s="29"/>
      <c r="G2100" s="3"/>
      <c r="H2100" s="3"/>
      <c r="I2100" s="3"/>
      <c r="J2100" s="3"/>
      <c r="K2100" s="3"/>
      <c r="L2100" s="3"/>
    </row>
    <row r="2101" spans="1:12" s="8" customFormat="1" ht="12.75" customHeight="1" hidden="1">
      <c r="A2101" s="21" t="s">
        <v>1631</v>
      </c>
      <c r="B2101" s="3"/>
      <c r="C2101" s="6"/>
      <c r="D2101" s="47"/>
      <c r="E2101" s="29"/>
      <c r="F2101" s="29"/>
      <c r="G2101" s="3"/>
      <c r="H2101" s="3"/>
      <c r="I2101" s="3"/>
      <c r="J2101" s="3"/>
      <c r="K2101" s="3"/>
      <c r="L2101" s="3"/>
    </row>
    <row r="2102" spans="1:12" s="8" customFormat="1" ht="12.75" customHeight="1" hidden="1">
      <c r="A2102" s="21" t="s">
        <v>1632</v>
      </c>
      <c r="B2102" s="3"/>
      <c r="C2102" s="6"/>
      <c r="D2102" s="47"/>
      <c r="E2102" s="29"/>
      <c r="F2102" s="29"/>
      <c r="G2102" s="3"/>
      <c r="H2102" s="3"/>
      <c r="I2102" s="3"/>
      <c r="J2102" s="3"/>
      <c r="K2102" s="3"/>
      <c r="L2102" s="3"/>
    </row>
    <row r="2103" spans="1:12" s="8" customFormat="1" ht="12.75" customHeight="1" hidden="1">
      <c r="A2103" s="21" t="s">
        <v>1633</v>
      </c>
      <c r="B2103" s="3"/>
      <c r="C2103" s="6"/>
      <c r="D2103" s="47"/>
      <c r="E2103" s="29"/>
      <c r="F2103" s="29"/>
      <c r="G2103" s="3"/>
      <c r="H2103" s="3"/>
      <c r="I2103" s="3"/>
      <c r="J2103" s="3"/>
      <c r="K2103" s="3"/>
      <c r="L2103" s="3"/>
    </row>
    <row r="2104" spans="1:12" s="8" customFormat="1" ht="12.75" customHeight="1" hidden="1">
      <c r="A2104" s="21" t="s">
        <v>1634</v>
      </c>
      <c r="B2104" s="3"/>
      <c r="C2104" s="6"/>
      <c r="D2104" s="47"/>
      <c r="E2104" s="29"/>
      <c r="F2104" s="29"/>
      <c r="G2104" s="3"/>
      <c r="H2104" s="3"/>
      <c r="I2104" s="3"/>
      <c r="J2104" s="3"/>
      <c r="K2104" s="3"/>
      <c r="L2104" s="3"/>
    </row>
    <row r="2105" spans="1:12" s="8" customFormat="1" ht="12.75" customHeight="1" hidden="1">
      <c r="A2105" s="21" t="s">
        <v>1635</v>
      </c>
      <c r="B2105" s="3"/>
      <c r="C2105" s="6"/>
      <c r="D2105" s="47"/>
      <c r="E2105" s="29"/>
      <c r="F2105" s="29"/>
      <c r="G2105" s="3"/>
      <c r="H2105" s="3"/>
      <c r="I2105" s="3"/>
      <c r="J2105" s="3"/>
      <c r="K2105" s="3"/>
      <c r="L2105" s="3"/>
    </row>
    <row r="2106" spans="1:12" s="8" customFormat="1" ht="12.75" customHeight="1" hidden="1">
      <c r="A2106" s="21" t="s">
        <v>1636</v>
      </c>
      <c r="B2106" s="3"/>
      <c r="C2106" s="6"/>
      <c r="D2106" s="47"/>
      <c r="E2106" s="29"/>
      <c r="F2106" s="29"/>
      <c r="G2106" s="3"/>
      <c r="H2106" s="3"/>
      <c r="I2106" s="3"/>
      <c r="J2106" s="3"/>
      <c r="K2106" s="3"/>
      <c r="L2106" s="3"/>
    </row>
    <row r="2107" spans="1:12" s="8" customFormat="1" ht="12.75" customHeight="1" hidden="1">
      <c r="A2107" s="21" t="s">
        <v>1637</v>
      </c>
      <c r="B2107" s="3"/>
      <c r="C2107" s="6"/>
      <c r="D2107" s="47"/>
      <c r="E2107" s="29"/>
      <c r="F2107" s="29"/>
      <c r="G2107" s="3"/>
      <c r="H2107" s="3"/>
      <c r="I2107" s="3"/>
      <c r="J2107" s="3"/>
      <c r="K2107" s="3"/>
      <c r="L2107" s="3"/>
    </row>
    <row r="2108" spans="1:12" s="8" customFormat="1" ht="12.75" customHeight="1" hidden="1">
      <c r="A2108" s="21" t="s">
        <v>1638</v>
      </c>
      <c r="B2108" s="3"/>
      <c r="C2108" s="6"/>
      <c r="D2108" s="47"/>
      <c r="E2108" s="29"/>
      <c r="F2108" s="29"/>
      <c r="G2108" s="3"/>
      <c r="H2108" s="3"/>
      <c r="I2108" s="3"/>
      <c r="J2108" s="3"/>
      <c r="K2108" s="3"/>
      <c r="L2108" s="3"/>
    </row>
    <row r="2109" spans="1:12" s="8" customFormat="1" ht="12.75" customHeight="1" hidden="1">
      <c r="A2109" s="21" t="s">
        <v>1639</v>
      </c>
      <c r="B2109" s="3"/>
      <c r="C2109" s="6"/>
      <c r="D2109" s="47"/>
      <c r="E2109" s="29"/>
      <c r="F2109" s="29"/>
      <c r="G2109" s="3"/>
      <c r="H2109" s="3"/>
      <c r="I2109" s="3"/>
      <c r="J2109" s="3"/>
      <c r="K2109" s="3"/>
      <c r="L2109" s="3"/>
    </row>
    <row r="2110" spans="1:12" s="8" customFormat="1" ht="12.75" customHeight="1" hidden="1">
      <c r="A2110" s="21" t="s">
        <v>1640</v>
      </c>
      <c r="B2110" s="3"/>
      <c r="C2110" s="6"/>
      <c r="D2110" s="47"/>
      <c r="E2110" s="29"/>
      <c r="F2110" s="29"/>
      <c r="G2110" s="3"/>
      <c r="H2110" s="3"/>
      <c r="I2110" s="3"/>
      <c r="J2110" s="3"/>
      <c r="K2110" s="3"/>
      <c r="L2110" s="3"/>
    </row>
    <row r="2111" spans="1:12" s="8" customFormat="1" ht="12.75" customHeight="1" hidden="1">
      <c r="A2111" s="21" t="s">
        <v>1641</v>
      </c>
      <c r="B2111" s="3"/>
      <c r="C2111" s="6"/>
      <c r="D2111" s="47"/>
      <c r="E2111" s="29"/>
      <c r="F2111" s="29"/>
      <c r="G2111" s="3"/>
      <c r="H2111" s="3"/>
      <c r="I2111" s="3"/>
      <c r="J2111" s="3"/>
      <c r="K2111" s="3"/>
      <c r="L2111" s="3"/>
    </row>
    <row r="2112" spans="1:12" s="8" customFormat="1" ht="12.75" customHeight="1" hidden="1">
      <c r="A2112" s="21" t="s">
        <v>913</v>
      </c>
      <c r="B2112" s="3"/>
      <c r="C2112" s="6"/>
      <c r="D2112" s="47"/>
      <c r="E2112" s="29"/>
      <c r="F2112" s="29"/>
      <c r="G2112" s="3"/>
      <c r="H2112" s="3"/>
      <c r="I2112" s="3"/>
      <c r="J2112" s="3"/>
      <c r="K2112" s="3"/>
      <c r="L2112" s="3"/>
    </row>
    <row r="2113" spans="1:12" s="8" customFormat="1" ht="12.75" customHeight="1" hidden="1">
      <c r="A2113" s="21" t="s">
        <v>914</v>
      </c>
      <c r="B2113" s="3"/>
      <c r="C2113" s="6"/>
      <c r="D2113" s="47"/>
      <c r="E2113" s="29"/>
      <c r="F2113" s="29"/>
      <c r="G2113" s="3"/>
      <c r="H2113" s="3"/>
      <c r="I2113" s="3"/>
      <c r="J2113" s="3"/>
      <c r="K2113" s="3"/>
      <c r="L2113" s="3"/>
    </row>
    <row r="2114" spans="1:12" s="8" customFormat="1" ht="12.75" customHeight="1" hidden="1">
      <c r="A2114" s="21" t="s">
        <v>915</v>
      </c>
      <c r="B2114" s="3"/>
      <c r="C2114" s="6"/>
      <c r="D2114" s="47"/>
      <c r="E2114" s="29"/>
      <c r="F2114" s="29"/>
      <c r="G2114" s="3"/>
      <c r="H2114" s="3"/>
      <c r="I2114" s="3"/>
      <c r="J2114" s="3"/>
      <c r="K2114" s="3"/>
      <c r="L2114" s="3"/>
    </row>
    <row r="2115" spans="1:12" s="8" customFormat="1" ht="12.75" customHeight="1" hidden="1">
      <c r="A2115" s="21" t="s">
        <v>916</v>
      </c>
      <c r="B2115" s="3"/>
      <c r="C2115" s="6"/>
      <c r="D2115" s="47"/>
      <c r="E2115" s="29"/>
      <c r="F2115" s="29"/>
      <c r="G2115" s="3"/>
      <c r="H2115" s="3"/>
      <c r="I2115" s="3"/>
      <c r="J2115" s="3"/>
      <c r="K2115" s="3"/>
      <c r="L2115" s="3"/>
    </row>
    <row r="2116" spans="1:12" s="8" customFormat="1" ht="12.75" customHeight="1" hidden="1">
      <c r="A2116" s="21" t="s">
        <v>917</v>
      </c>
      <c r="B2116" s="3"/>
      <c r="C2116" s="6"/>
      <c r="D2116" s="47"/>
      <c r="E2116" s="29"/>
      <c r="F2116" s="29"/>
      <c r="G2116" s="3"/>
      <c r="H2116" s="3"/>
      <c r="I2116" s="3"/>
      <c r="J2116" s="3"/>
      <c r="K2116" s="3"/>
      <c r="L2116" s="3"/>
    </row>
    <row r="2117" spans="1:12" s="8" customFormat="1" ht="12.75" customHeight="1" hidden="1">
      <c r="A2117" s="21" t="s">
        <v>918</v>
      </c>
      <c r="B2117" s="3"/>
      <c r="C2117" s="6"/>
      <c r="D2117" s="47"/>
      <c r="E2117" s="29"/>
      <c r="F2117" s="29"/>
      <c r="G2117" s="3"/>
      <c r="H2117" s="3"/>
      <c r="I2117" s="3"/>
      <c r="J2117" s="3"/>
      <c r="K2117" s="3"/>
      <c r="L2117" s="3"/>
    </row>
    <row r="2118" spans="1:12" s="8" customFormat="1" ht="12.75" customHeight="1" hidden="1">
      <c r="A2118" s="21" t="s">
        <v>919</v>
      </c>
      <c r="B2118" s="3"/>
      <c r="C2118" s="6"/>
      <c r="D2118" s="47"/>
      <c r="E2118" s="29"/>
      <c r="F2118" s="29"/>
      <c r="G2118" s="3"/>
      <c r="H2118" s="3"/>
      <c r="I2118" s="3"/>
      <c r="J2118" s="3"/>
      <c r="K2118" s="3"/>
      <c r="L2118" s="3"/>
    </row>
    <row r="2119" spans="1:12" s="8" customFormat="1" ht="12.75" customHeight="1" hidden="1">
      <c r="A2119" s="21" t="s">
        <v>920</v>
      </c>
      <c r="B2119" s="3"/>
      <c r="C2119" s="6"/>
      <c r="D2119" s="47"/>
      <c r="E2119" s="29"/>
      <c r="F2119" s="29"/>
      <c r="G2119" s="3"/>
      <c r="H2119" s="3"/>
      <c r="I2119" s="3"/>
      <c r="J2119" s="3"/>
      <c r="K2119" s="3"/>
      <c r="L2119" s="3"/>
    </row>
    <row r="2120" spans="1:12" s="8" customFormat="1" ht="12.75" customHeight="1" hidden="1">
      <c r="A2120" s="21" t="s">
        <v>921</v>
      </c>
      <c r="B2120" s="3"/>
      <c r="C2120" s="6"/>
      <c r="D2120" s="47"/>
      <c r="E2120" s="29"/>
      <c r="F2120" s="29"/>
      <c r="G2120" s="3"/>
      <c r="H2120" s="3"/>
      <c r="I2120" s="3"/>
      <c r="J2120" s="3"/>
      <c r="K2120" s="3"/>
      <c r="L2120" s="3"/>
    </row>
    <row r="2121" spans="1:12" s="8" customFormat="1" ht="12.75" customHeight="1" hidden="1">
      <c r="A2121" s="21" t="s">
        <v>922</v>
      </c>
      <c r="B2121" s="3"/>
      <c r="C2121" s="6"/>
      <c r="D2121" s="47"/>
      <c r="E2121" s="29"/>
      <c r="F2121" s="29"/>
      <c r="G2121" s="3"/>
      <c r="H2121" s="3"/>
      <c r="I2121" s="3"/>
      <c r="J2121" s="3"/>
      <c r="K2121" s="3"/>
      <c r="L2121" s="3"/>
    </row>
    <row r="2122" spans="1:12" s="8" customFormat="1" ht="12.75" customHeight="1" hidden="1">
      <c r="A2122" s="21" t="s">
        <v>923</v>
      </c>
      <c r="B2122" s="3"/>
      <c r="C2122" s="6"/>
      <c r="D2122" s="47"/>
      <c r="E2122" s="29"/>
      <c r="F2122" s="29"/>
      <c r="G2122" s="3"/>
      <c r="H2122" s="3"/>
      <c r="I2122" s="3"/>
      <c r="J2122" s="3"/>
      <c r="K2122" s="3"/>
      <c r="L2122" s="3"/>
    </row>
    <row r="2123" spans="1:12" s="8" customFormat="1" ht="12.75" customHeight="1" hidden="1">
      <c r="A2123" s="21" t="s">
        <v>924</v>
      </c>
      <c r="B2123" s="3"/>
      <c r="C2123" s="6"/>
      <c r="D2123" s="47"/>
      <c r="E2123" s="29"/>
      <c r="F2123" s="29"/>
      <c r="G2123" s="3"/>
      <c r="H2123" s="3"/>
      <c r="I2123" s="3"/>
      <c r="J2123" s="3"/>
      <c r="K2123" s="3"/>
      <c r="L2123" s="3"/>
    </row>
    <row r="2124" spans="1:12" s="8" customFormat="1" ht="12.75" customHeight="1" hidden="1">
      <c r="A2124" s="21" t="s">
        <v>925</v>
      </c>
      <c r="B2124" s="3"/>
      <c r="C2124" s="6"/>
      <c r="D2124" s="47"/>
      <c r="E2124" s="29"/>
      <c r="F2124" s="29"/>
      <c r="G2124" s="3"/>
      <c r="H2124" s="3"/>
      <c r="I2124" s="3"/>
      <c r="J2124" s="3"/>
      <c r="K2124" s="3"/>
      <c r="L2124" s="3"/>
    </row>
    <row r="2125" spans="1:12" s="8" customFormat="1" ht="12.75" customHeight="1" hidden="1">
      <c r="A2125" s="21" t="s">
        <v>926</v>
      </c>
      <c r="B2125" s="3"/>
      <c r="C2125" s="6"/>
      <c r="D2125" s="47"/>
      <c r="E2125" s="29"/>
      <c r="F2125" s="29"/>
      <c r="G2125" s="3"/>
      <c r="H2125" s="3"/>
      <c r="I2125" s="3"/>
      <c r="J2125" s="3"/>
      <c r="K2125" s="3"/>
      <c r="L2125" s="3"/>
    </row>
    <row r="2126" spans="1:12" s="8" customFormat="1" ht="12.75" customHeight="1" hidden="1">
      <c r="A2126" s="21" t="s">
        <v>927</v>
      </c>
      <c r="B2126" s="3"/>
      <c r="C2126" s="6"/>
      <c r="D2126" s="47"/>
      <c r="E2126" s="29"/>
      <c r="F2126" s="29"/>
      <c r="G2126" s="3"/>
      <c r="H2126" s="3"/>
      <c r="I2126" s="3"/>
      <c r="J2126" s="3"/>
      <c r="K2126" s="3"/>
      <c r="L2126" s="3"/>
    </row>
    <row r="2127" spans="1:12" s="8" customFormat="1" ht="12.75" customHeight="1" hidden="1">
      <c r="A2127" s="21" t="s">
        <v>928</v>
      </c>
      <c r="B2127" s="3"/>
      <c r="C2127" s="6"/>
      <c r="D2127" s="47"/>
      <c r="E2127" s="29"/>
      <c r="F2127" s="29"/>
      <c r="G2127" s="3"/>
      <c r="H2127" s="3"/>
      <c r="I2127" s="3"/>
      <c r="J2127" s="3"/>
      <c r="K2127" s="3"/>
      <c r="L2127" s="3"/>
    </row>
    <row r="2128" spans="1:12" s="8" customFormat="1" ht="12.75" customHeight="1" hidden="1">
      <c r="A2128" s="21" t="s">
        <v>929</v>
      </c>
      <c r="B2128" s="3"/>
      <c r="C2128" s="6"/>
      <c r="D2128" s="47"/>
      <c r="E2128" s="29"/>
      <c r="F2128" s="29"/>
      <c r="G2128" s="3"/>
      <c r="H2128" s="3"/>
      <c r="I2128" s="3"/>
      <c r="J2128" s="3"/>
      <c r="K2128" s="3"/>
      <c r="L2128" s="3"/>
    </row>
    <row r="2129" spans="1:12" s="8" customFormat="1" ht="12.75" customHeight="1" hidden="1">
      <c r="A2129" s="21" t="s">
        <v>930</v>
      </c>
      <c r="B2129" s="3"/>
      <c r="C2129" s="6"/>
      <c r="D2129" s="47"/>
      <c r="E2129" s="29"/>
      <c r="F2129" s="29"/>
      <c r="G2129" s="3"/>
      <c r="H2129" s="3"/>
      <c r="I2129" s="3"/>
      <c r="J2129" s="3"/>
      <c r="K2129" s="3"/>
      <c r="L2129" s="3"/>
    </row>
    <row r="2130" spans="1:12" s="8" customFormat="1" ht="12.75" customHeight="1" hidden="1">
      <c r="A2130" s="21" t="s">
        <v>931</v>
      </c>
      <c r="B2130" s="3"/>
      <c r="C2130" s="6"/>
      <c r="D2130" s="47"/>
      <c r="E2130" s="29"/>
      <c r="F2130" s="29"/>
      <c r="G2130" s="3"/>
      <c r="H2130" s="3"/>
      <c r="I2130" s="3"/>
      <c r="J2130" s="3"/>
      <c r="K2130" s="3"/>
      <c r="L2130" s="3"/>
    </row>
    <row r="2131" spans="1:12" s="8" customFormat="1" ht="12.75" customHeight="1" hidden="1">
      <c r="A2131" s="21" t="s">
        <v>932</v>
      </c>
      <c r="B2131" s="3"/>
      <c r="C2131" s="6"/>
      <c r="D2131" s="47"/>
      <c r="E2131" s="29"/>
      <c r="F2131" s="29"/>
      <c r="G2131" s="3"/>
      <c r="H2131" s="3"/>
      <c r="I2131" s="3"/>
      <c r="J2131" s="3"/>
      <c r="K2131" s="3"/>
      <c r="L2131" s="3"/>
    </row>
    <row r="2132" spans="1:12" s="8" customFormat="1" ht="12.75" customHeight="1" hidden="1">
      <c r="A2132" s="21" t="s">
        <v>933</v>
      </c>
      <c r="B2132" s="3"/>
      <c r="C2132" s="6"/>
      <c r="D2132" s="47"/>
      <c r="E2132" s="29"/>
      <c r="F2132" s="29"/>
      <c r="G2132" s="3"/>
      <c r="H2132" s="3"/>
      <c r="I2132" s="3"/>
      <c r="J2132" s="3"/>
      <c r="K2132" s="3"/>
      <c r="L2132" s="3"/>
    </row>
    <row r="2133" spans="1:12" s="8" customFormat="1" ht="12.75" customHeight="1" hidden="1">
      <c r="A2133" s="21" t="s">
        <v>934</v>
      </c>
      <c r="B2133" s="3"/>
      <c r="C2133" s="6"/>
      <c r="D2133" s="47"/>
      <c r="E2133" s="29"/>
      <c r="F2133" s="29"/>
      <c r="G2133" s="3"/>
      <c r="H2133" s="3"/>
      <c r="I2133" s="3"/>
      <c r="J2133" s="3"/>
      <c r="K2133" s="3"/>
      <c r="L2133" s="3"/>
    </row>
    <row r="2134" spans="1:12" s="8" customFormat="1" ht="12.75" customHeight="1" hidden="1">
      <c r="A2134" s="21" t="s">
        <v>935</v>
      </c>
      <c r="B2134" s="3"/>
      <c r="C2134" s="6"/>
      <c r="D2134" s="47"/>
      <c r="E2134" s="29"/>
      <c r="F2134" s="29"/>
      <c r="G2134" s="3"/>
      <c r="H2134" s="3"/>
      <c r="I2134" s="3"/>
      <c r="J2134" s="3"/>
      <c r="K2134" s="3"/>
      <c r="L2134" s="3"/>
    </row>
    <row r="2135" spans="1:12" s="8" customFormat="1" ht="12.75" customHeight="1" hidden="1">
      <c r="A2135" s="21" t="s">
        <v>936</v>
      </c>
      <c r="B2135" s="3"/>
      <c r="C2135" s="6"/>
      <c r="D2135" s="47"/>
      <c r="E2135" s="29"/>
      <c r="F2135" s="29"/>
      <c r="G2135" s="3"/>
      <c r="H2135" s="3"/>
      <c r="I2135" s="3"/>
      <c r="J2135" s="3"/>
      <c r="K2135" s="3"/>
      <c r="L2135" s="3"/>
    </row>
    <row r="2136" spans="1:12" s="8" customFormat="1" ht="12.75" customHeight="1" hidden="1">
      <c r="A2136" s="21" t="s">
        <v>937</v>
      </c>
      <c r="B2136" s="3"/>
      <c r="C2136" s="6"/>
      <c r="D2136" s="47"/>
      <c r="E2136" s="29"/>
      <c r="F2136" s="29"/>
      <c r="G2136" s="3"/>
      <c r="H2136" s="3"/>
      <c r="I2136" s="3"/>
      <c r="J2136" s="3"/>
      <c r="K2136" s="3"/>
      <c r="L2136" s="3"/>
    </row>
    <row r="2137" spans="1:12" s="8" customFormat="1" ht="12.75" customHeight="1" hidden="1">
      <c r="A2137" s="21" t="s">
        <v>938</v>
      </c>
      <c r="B2137" s="3"/>
      <c r="C2137" s="6"/>
      <c r="D2137" s="47"/>
      <c r="E2137" s="29"/>
      <c r="F2137" s="29"/>
      <c r="G2137" s="3"/>
      <c r="H2137" s="3"/>
      <c r="I2137" s="3"/>
      <c r="J2137" s="3"/>
      <c r="K2137" s="3"/>
      <c r="L2137" s="3"/>
    </row>
    <row r="2138" spans="1:12" s="8" customFormat="1" ht="12.75" customHeight="1" hidden="1">
      <c r="A2138" s="21" t="s">
        <v>939</v>
      </c>
      <c r="B2138" s="3"/>
      <c r="C2138" s="6"/>
      <c r="D2138" s="47"/>
      <c r="E2138" s="29"/>
      <c r="F2138" s="29"/>
      <c r="G2138" s="3"/>
      <c r="H2138" s="3"/>
      <c r="I2138" s="3"/>
      <c r="J2138" s="3"/>
      <c r="K2138" s="3"/>
      <c r="L2138" s="3"/>
    </row>
    <row r="2139" spans="1:12" s="8" customFormat="1" ht="12.75" customHeight="1" hidden="1">
      <c r="A2139" s="21" t="s">
        <v>940</v>
      </c>
      <c r="B2139" s="3"/>
      <c r="C2139" s="6"/>
      <c r="D2139" s="47"/>
      <c r="E2139" s="29"/>
      <c r="F2139" s="29"/>
      <c r="G2139" s="3"/>
      <c r="H2139" s="3"/>
      <c r="I2139" s="3"/>
      <c r="J2139" s="3"/>
      <c r="K2139" s="3"/>
      <c r="L2139" s="3"/>
    </row>
    <row r="2140" spans="1:12" s="8" customFormat="1" ht="12.75" customHeight="1" hidden="1">
      <c r="A2140" s="21" t="s">
        <v>941</v>
      </c>
      <c r="B2140" s="3"/>
      <c r="C2140" s="6"/>
      <c r="D2140" s="47"/>
      <c r="E2140" s="29"/>
      <c r="F2140" s="29"/>
      <c r="G2140" s="3"/>
      <c r="H2140" s="3"/>
      <c r="I2140" s="3"/>
      <c r="J2140" s="3"/>
      <c r="K2140" s="3"/>
      <c r="L2140" s="3"/>
    </row>
    <row r="2141" spans="1:12" s="8" customFormat="1" ht="12.75" customHeight="1" hidden="1">
      <c r="A2141" s="21" t="s">
        <v>942</v>
      </c>
      <c r="B2141" s="3"/>
      <c r="C2141" s="6"/>
      <c r="D2141" s="47"/>
      <c r="E2141" s="29"/>
      <c r="F2141" s="29"/>
      <c r="G2141" s="3"/>
      <c r="H2141" s="3"/>
      <c r="I2141" s="3"/>
      <c r="J2141" s="3"/>
      <c r="K2141" s="3"/>
      <c r="L2141" s="3"/>
    </row>
    <row r="2142" spans="1:12" s="8" customFormat="1" ht="12.75" customHeight="1" hidden="1">
      <c r="A2142" s="21" t="s">
        <v>943</v>
      </c>
      <c r="B2142" s="3"/>
      <c r="C2142" s="6"/>
      <c r="D2142" s="47"/>
      <c r="E2142" s="29"/>
      <c r="F2142" s="29"/>
      <c r="G2142" s="3"/>
      <c r="H2142" s="3"/>
      <c r="I2142" s="3"/>
      <c r="J2142" s="3"/>
      <c r="K2142" s="3"/>
      <c r="L2142" s="3"/>
    </row>
    <row r="2143" spans="1:12" s="8" customFormat="1" ht="12.75" customHeight="1" hidden="1">
      <c r="A2143" s="21" t="s">
        <v>944</v>
      </c>
      <c r="B2143" s="3"/>
      <c r="C2143" s="6"/>
      <c r="D2143" s="47"/>
      <c r="E2143" s="29"/>
      <c r="F2143" s="29"/>
      <c r="G2143" s="3"/>
      <c r="H2143" s="3"/>
      <c r="I2143" s="3"/>
      <c r="J2143" s="3"/>
      <c r="K2143" s="3"/>
      <c r="L2143" s="3"/>
    </row>
    <row r="2144" spans="1:12" s="8" customFormat="1" ht="12.75" customHeight="1" hidden="1">
      <c r="A2144" s="21" t="s">
        <v>945</v>
      </c>
      <c r="B2144" s="3"/>
      <c r="C2144" s="6"/>
      <c r="D2144" s="47"/>
      <c r="E2144" s="29"/>
      <c r="F2144" s="29"/>
      <c r="G2144" s="3"/>
      <c r="H2144" s="3"/>
      <c r="I2144" s="3"/>
      <c r="J2144" s="3"/>
      <c r="K2144" s="3"/>
      <c r="L2144" s="3"/>
    </row>
    <row r="2145" spans="1:12" s="8" customFormat="1" ht="12.75" customHeight="1" hidden="1">
      <c r="A2145" s="21" t="s">
        <v>946</v>
      </c>
      <c r="B2145" s="3"/>
      <c r="C2145" s="6"/>
      <c r="D2145" s="47"/>
      <c r="E2145" s="29"/>
      <c r="F2145" s="29"/>
      <c r="G2145" s="3"/>
      <c r="H2145" s="3"/>
      <c r="I2145" s="3"/>
      <c r="J2145" s="3"/>
      <c r="K2145" s="3"/>
      <c r="L2145" s="3"/>
    </row>
    <row r="2146" spans="1:12" s="8" customFormat="1" ht="12.75" customHeight="1" hidden="1">
      <c r="A2146" s="21" t="s">
        <v>947</v>
      </c>
      <c r="B2146" s="3"/>
      <c r="C2146" s="6"/>
      <c r="D2146" s="47"/>
      <c r="E2146" s="29"/>
      <c r="F2146" s="29"/>
      <c r="G2146" s="3"/>
      <c r="H2146" s="3"/>
      <c r="I2146" s="3"/>
      <c r="J2146" s="3"/>
      <c r="K2146" s="3"/>
      <c r="L2146" s="3"/>
    </row>
    <row r="2147" spans="1:12" s="8" customFormat="1" ht="12.75" customHeight="1" hidden="1">
      <c r="A2147" s="21" t="s">
        <v>948</v>
      </c>
      <c r="B2147" s="3"/>
      <c r="C2147" s="6"/>
      <c r="D2147" s="47"/>
      <c r="E2147" s="29"/>
      <c r="F2147" s="29"/>
      <c r="G2147" s="3"/>
      <c r="H2147" s="3"/>
      <c r="I2147" s="3"/>
      <c r="J2147" s="3"/>
      <c r="K2147" s="3"/>
      <c r="L2147" s="3"/>
    </row>
    <row r="2148" spans="1:12" s="8" customFormat="1" ht="12.75" customHeight="1" hidden="1">
      <c r="A2148" s="21" t="s">
        <v>949</v>
      </c>
      <c r="B2148" s="3"/>
      <c r="C2148" s="6"/>
      <c r="D2148" s="47"/>
      <c r="E2148" s="29"/>
      <c r="F2148" s="29"/>
      <c r="G2148" s="3"/>
      <c r="H2148" s="3"/>
      <c r="I2148" s="3"/>
      <c r="J2148" s="3"/>
      <c r="K2148" s="3"/>
      <c r="L2148" s="3"/>
    </row>
    <row r="2149" spans="1:12" s="8" customFormat="1" ht="12.75" customHeight="1" hidden="1">
      <c r="A2149" s="21" t="s">
        <v>950</v>
      </c>
      <c r="B2149" s="3"/>
      <c r="C2149" s="6"/>
      <c r="D2149" s="47"/>
      <c r="E2149" s="29"/>
      <c r="F2149" s="29"/>
      <c r="G2149" s="3"/>
      <c r="H2149" s="3"/>
      <c r="I2149" s="3"/>
      <c r="J2149" s="3"/>
      <c r="K2149" s="3"/>
      <c r="L2149" s="3"/>
    </row>
    <row r="2150" spans="1:12" s="8" customFormat="1" ht="12.75" customHeight="1" hidden="1">
      <c r="A2150" s="21" t="s">
        <v>951</v>
      </c>
      <c r="B2150" s="3"/>
      <c r="C2150" s="6"/>
      <c r="D2150" s="47"/>
      <c r="E2150" s="29"/>
      <c r="F2150" s="29"/>
      <c r="G2150" s="3"/>
      <c r="H2150" s="3"/>
      <c r="I2150" s="3"/>
      <c r="J2150" s="3"/>
      <c r="K2150" s="3"/>
      <c r="L2150" s="3"/>
    </row>
    <row r="2151" spans="1:12" s="8" customFormat="1" ht="12.75" customHeight="1" hidden="1">
      <c r="A2151" s="21" t="s">
        <v>952</v>
      </c>
      <c r="B2151" s="3"/>
      <c r="C2151" s="6"/>
      <c r="D2151" s="47"/>
      <c r="E2151" s="29"/>
      <c r="F2151" s="29"/>
      <c r="G2151" s="3"/>
      <c r="H2151" s="3"/>
      <c r="I2151" s="3"/>
      <c r="J2151" s="3"/>
      <c r="K2151" s="3"/>
      <c r="L2151" s="3"/>
    </row>
    <row r="2152" spans="1:12" s="8" customFormat="1" ht="12.75" customHeight="1" hidden="1">
      <c r="A2152" s="21" t="s">
        <v>953</v>
      </c>
      <c r="B2152" s="3"/>
      <c r="C2152" s="6"/>
      <c r="D2152" s="47"/>
      <c r="E2152" s="29"/>
      <c r="F2152" s="29"/>
      <c r="G2152" s="3"/>
      <c r="H2152" s="3"/>
      <c r="I2152" s="3"/>
      <c r="J2152" s="3"/>
      <c r="K2152" s="3"/>
      <c r="L2152" s="3"/>
    </row>
    <row r="2153" spans="1:12" s="8" customFormat="1" ht="12.75" customHeight="1" hidden="1">
      <c r="A2153" s="21" t="s">
        <v>954</v>
      </c>
      <c r="B2153" s="3"/>
      <c r="C2153" s="6"/>
      <c r="D2153" s="47"/>
      <c r="E2153" s="29"/>
      <c r="F2153" s="29"/>
      <c r="G2153" s="3"/>
      <c r="H2153" s="3"/>
      <c r="I2153" s="3"/>
      <c r="J2153" s="3"/>
      <c r="K2153" s="3"/>
      <c r="L2153" s="3"/>
    </row>
    <row r="2154" spans="1:12" s="8" customFormat="1" ht="12.75" customHeight="1" hidden="1">
      <c r="A2154" s="21" t="s">
        <v>955</v>
      </c>
      <c r="B2154" s="3"/>
      <c r="C2154" s="6"/>
      <c r="D2154" s="47"/>
      <c r="E2154" s="29"/>
      <c r="F2154" s="29"/>
      <c r="G2154" s="3"/>
      <c r="H2154" s="3"/>
      <c r="I2154" s="3"/>
      <c r="J2154" s="3"/>
      <c r="K2154" s="3"/>
      <c r="L2154" s="3"/>
    </row>
    <row r="2155" spans="1:12" s="8" customFormat="1" ht="12.75" customHeight="1" hidden="1">
      <c r="A2155" s="21" t="s">
        <v>956</v>
      </c>
      <c r="B2155" s="3"/>
      <c r="C2155" s="6"/>
      <c r="D2155" s="47"/>
      <c r="E2155" s="29"/>
      <c r="F2155" s="29"/>
      <c r="G2155" s="3"/>
      <c r="H2155" s="3"/>
      <c r="I2155" s="3"/>
      <c r="J2155" s="3"/>
      <c r="K2155" s="3"/>
      <c r="L2155" s="3"/>
    </row>
    <row r="2156" spans="1:12" s="8" customFormat="1" ht="12.75" customHeight="1" hidden="1">
      <c r="A2156" s="21" t="s">
        <v>957</v>
      </c>
      <c r="B2156" s="3"/>
      <c r="C2156" s="6"/>
      <c r="D2156" s="47"/>
      <c r="E2156" s="29"/>
      <c r="F2156" s="29"/>
      <c r="G2156" s="3"/>
      <c r="H2156" s="3"/>
      <c r="I2156" s="3"/>
      <c r="J2156" s="3"/>
      <c r="K2156" s="3"/>
      <c r="L2156" s="3"/>
    </row>
    <row r="2157" spans="1:12" s="8" customFormat="1" ht="12.75" customHeight="1" hidden="1">
      <c r="A2157" s="21" t="s">
        <v>958</v>
      </c>
      <c r="B2157" s="3"/>
      <c r="C2157" s="6"/>
      <c r="D2157" s="47"/>
      <c r="E2157" s="29"/>
      <c r="F2157" s="29"/>
      <c r="G2157" s="3"/>
      <c r="H2157" s="3"/>
      <c r="I2157" s="3"/>
      <c r="J2157" s="3"/>
      <c r="K2157" s="3"/>
      <c r="L2157" s="3"/>
    </row>
    <row r="2158" spans="1:12" s="8" customFormat="1" ht="12.75" customHeight="1" hidden="1">
      <c r="A2158" s="21" t="s">
        <v>959</v>
      </c>
      <c r="B2158" s="3"/>
      <c r="C2158" s="6"/>
      <c r="D2158" s="47"/>
      <c r="E2158" s="29"/>
      <c r="F2158" s="29"/>
      <c r="G2158" s="3"/>
      <c r="H2158" s="3"/>
      <c r="I2158" s="3"/>
      <c r="J2158" s="3"/>
      <c r="K2158" s="3"/>
      <c r="L2158" s="3"/>
    </row>
    <row r="2159" spans="1:12" s="8" customFormat="1" ht="12.75" customHeight="1" hidden="1">
      <c r="A2159" s="21" t="s">
        <v>960</v>
      </c>
      <c r="B2159" s="3"/>
      <c r="C2159" s="6"/>
      <c r="D2159" s="47"/>
      <c r="E2159" s="29"/>
      <c r="F2159" s="29"/>
      <c r="G2159" s="3"/>
      <c r="H2159" s="3"/>
      <c r="I2159" s="3"/>
      <c r="J2159" s="3"/>
      <c r="K2159" s="3"/>
      <c r="L2159" s="3"/>
    </row>
    <row r="2160" spans="1:12" s="8" customFormat="1" ht="12.75" customHeight="1" hidden="1">
      <c r="A2160" s="21" t="s">
        <v>961</v>
      </c>
      <c r="B2160" s="3"/>
      <c r="C2160" s="6"/>
      <c r="D2160" s="47"/>
      <c r="E2160" s="29"/>
      <c r="F2160" s="29"/>
      <c r="G2160" s="3"/>
      <c r="H2160" s="3"/>
      <c r="I2160" s="3"/>
      <c r="J2160" s="3"/>
      <c r="K2160" s="3"/>
      <c r="L2160" s="3"/>
    </row>
    <row r="2161" spans="1:12" s="8" customFormat="1" ht="12.75" customHeight="1" hidden="1">
      <c r="A2161" s="21" t="s">
        <v>962</v>
      </c>
      <c r="B2161" s="3"/>
      <c r="C2161" s="6"/>
      <c r="D2161" s="47"/>
      <c r="E2161" s="29"/>
      <c r="F2161" s="29"/>
      <c r="G2161" s="3"/>
      <c r="H2161" s="3"/>
      <c r="I2161" s="3"/>
      <c r="J2161" s="3"/>
      <c r="K2161" s="3"/>
      <c r="L2161" s="3"/>
    </row>
    <row r="2162" spans="1:12" s="8" customFormat="1" ht="12.75" customHeight="1" hidden="1">
      <c r="A2162" s="21" t="s">
        <v>963</v>
      </c>
      <c r="B2162" s="3"/>
      <c r="C2162" s="6"/>
      <c r="D2162" s="47"/>
      <c r="E2162" s="29"/>
      <c r="F2162" s="29"/>
      <c r="G2162" s="3"/>
      <c r="H2162" s="3"/>
      <c r="I2162" s="3"/>
      <c r="J2162" s="3"/>
      <c r="K2162" s="3"/>
      <c r="L2162" s="3"/>
    </row>
    <row r="2163" spans="1:12" s="8" customFormat="1" ht="12.75" customHeight="1" hidden="1">
      <c r="A2163" s="21" t="s">
        <v>964</v>
      </c>
      <c r="B2163" s="3"/>
      <c r="C2163" s="6"/>
      <c r="D2163" s="47"/>
      <c r="E2163" s="29"/>
      <c r="F2163" s="29"/>
      <c r="G2163" s="3"/>
      <c r="H2163" s="3"/>
      <c r="I2163" s="3"/>
      <c r="J2163" s="3"/>
      <c r="K2163" s="3"/>
      <c r="L2163" s="3"/>
    </row>
    <row r="2164" spans="1:12" s="8" customFormat="1" ht="12.75" customHeight="1" hidden="1">
      <c r="A2164" s="21" t="s">
        <v>965</v>
      </c>
      <c r="B2164" s="3"/>
      <c r="C2164" s="6"/>
      <c r="D2164" s="47"/>
      <c r="E2164" s="29"/>
      <c r="F2164" s="29"/>
      <c r="G2164" s="3"/>
      <c r="H2164" s="3"/>
      <c r="I2164" s="3"/>
      <c r="J2164" s="3"/>
      <c r="K2164" s="3"/>
      <c r="L2164" s="3"/>
    </row>
    <row r="2165" spans="1:12" s="8" customFormat="1" ht="12.75" customHeight="1" hidden="1">
      <c r="A2165" s="21" t="s">
        <v>966</v>
      </c>
      <c r="B2165" s="3"/>
      <c r="C2165" s="6"/>
      <c r="D2165" s="47"/>
      <c r="E2165" s="29"/>
      <c r="F2165" s="29"/>
      <c r="G2165" s="3"/>
      <c r="H2165" s="3"/>
      <c r="I2165" s="3"/>
      <c r="J2165" s="3"/>
      <c r="K2165" s="3"/>
      <c r="L2165" s="3"/>
    </row>
    <row r="2166" spans="1:12" s="8" customFormat="1" ht="12.75" customHeight="1" hidden="1">
      <c r="A2166" s="21" t="s">
        <v>967</v>
      </c>
      <c r="B2166" s="3"/>
      <c r="C2166" s="6"/>
      <c r="D2166" s="47"/>
      <c r="E2166" s="29"/>
      <c r="F2166" s="29"/>
      <c r="G2166" s="3"/>
      <c r="H2166" s="3"/>
      <c r="I2166" s="3"/>
      <c r="J2166" s="3"/>
      <c r="K2166" s="3"/>
      <c r="L2166" s="3"/>
    </row>
    <row r="2167" spans="1:12" s="8" customFormat="1" ht="12.75" customHeight="1" hidden="1">
      <c r="A2167" s="21" t="s">
        <v>968</v>
      </c>
      <c r="B2167" s="3"/>
      <c r="C2167" s="6"/>
      <c r="D2167" s="47"/>
      <c r="E2167" s="29"/>
      <c r="F2167" s="29"/>
      <c r="G2167" s="3"/>
      <c r="H2167" s="3"/>
      <c r="I2167" s="3"/>
      <c r="J2167" s="3"/>
      <c r="K2167" s="3"/>
      <c r="L2167" s="3"/>
    </row>
    <row r="2168" spans="1:12" s="8" customFormat="1" ht="12.75" customHeight="1" hidden="1">
      <c r="A2168" s="21" t="s">
        <v>969</v>
      </c>
      <c r="B2168" s="3"/>
      <c r="C2168" s="6"/>
      <c r="D2168" s="47"/>
      <c r="E2168" s="29"/>
      <c r="F2168" s="29"/>
      <c r="G2168" s="3"/>
      <c r="H2168" s="3"/>
      <c r="I2168" s="3"/>
      <c r="J2168" s="3"/>
      <c r="K2168" s="3"/>
      <c r="L2168" s="3"/>
    </row>
    <row r="2169" spans="1:12" s="8" customFormat="1" ht="12.75" customHeight="1" hidden="1">
      <c r="A2169" s="21" t="s">
        <v>970</v>
      </c>
      <c r="B2169" s="3"/>
      <c r="C2169" s="6"/>
      <c r="D2169" s="47"/>
      <c r="E2169" s="29"/>
      <c r="F2169" s="29"/>
      <c r="G2169" s="3"/>
      <c r="H2169" s="3"/>
      <c r="I2169" s="3"/>
      <c r="J2169" s="3"/>
      <c r="K2169" s="3"/>
      <c r="L2169" s="3"/>
    </row>
    <row r="2170" spans="1:12" s="8" customFormat="1" ht="12.75" customHeight="1" hidden="1">
      <c r="A2170" s="21" t="s">
        <v>971</v>
      </c>
      <c r="B2170" s="3"/>
      <c r="C2170" s="6"/>
      <c r="D2170" s="47"/>
      <c r="E2170" s="29"/>
      <c r="F2170" s="29"/>
      <c r="G2170" s="3"/>
      <c r="H2170" s="3"/>
      <c r="I2170" s="3"/>
      <c r="J2170" s="3"/>
      <c r="K2170" s="3"/>
      <c r="L2170" s="3"/>
    </row>
    <row r="2171" spans="1:12" s="8" customFormat="1" ht="12.75" customHeight="1" hidden="1">
      <c r="A2171" s="21" t="s">
        <v>972</v>
      </c>
      <c r="B2171" s="3"/>
      <c r="C2171" s="6"/>
      <c r="D2171" s="47"/>
      <c r="E2171" s="29"/>
      <c r="F2171" s="29"/>
      <c r="G2171" s="3"/>
      <c r="H2171" s="3"/>
      <c r="I2171" s="3"/>
      <c r="J2171" s="3"/>
      <c r="K2171" s="3"/>
      <c r="L2171" s="3"/>
    </row>
    <row r="2172" spans="1:12" s="8" customFormat="1" ht="12.75" customHeight="1" hidden="1">
      <c r="A2172" s="21" t="s">
        <v>973</v>
      </c>
      <c r="B2172" s="3"/>
      <c r="C2172" s="6"/>
      <c r="D2172" s="47"/>
      <c r="E2172" s="29"/>
      <c r="F2172" s="29"/>
      <c r="G2172" s="3"/>
      <c r="H2172" s="3"/>
      <c r="I2172" s="3"/>
      <c r="J2172" s="3"/>
      <c r="K2172" s="3"/>
      <c r="L2172" s="3"/>
    </row>
    <row r="2173" spans="1:12" s="8" customFormat="1" ht="12.75" customHeight="1" hidden="1">
      <c r="A2173" s="21" t="s">
        <v>974</v>
      </c>
      <c r="B2173" s="3"/>
      <c r="C2173" s="6"/>
      <c r="D2173" s="47"/>
      <c r="E2173" s="29"/>
      <c r="F2173" s="29"/>
      <c r="G2173" s="3"/>
      <c r="H2173" s="3"/>
      <c r="I2173" s="3"/>
      <c r="J2173" s="3"/>
      <c r="K2173" s="3"/>
      <c r="L2173" s="3"/>
    </row>
    <row r="2174" spans="1:12" s="8" customFormat="1" ht="12.75" customHeight="1" hidden="1">
      <c r="A2174" s="21" t="s">
        <v>975</v>
      </c>
      <c r="B2174" s="3"/>
      <c r="C2174" s="6"/>
      <c r="D2174" s="47"/>
      <c r="E2174" s="29"/>
      <c r="F2174" s="29"/>
      <c r="G2174" s="3"/>
      <c r="H2174" s="3"/>
      <c r="I2174" s="3"/>
      <c r="J2174" s="3"/>
      <c r="K2174" s="3"/>
      <c r="L2174" s="3"/>
    </row>
    <row r="2175" spans="1:12" s="8" customFormat="1" ht="12.75" customHeight="1" hidden="1">
      <c r="A2175" s="21" t="s">
        <v>976</v>
      </c>
      <c r="B2175" s="3"/>
      <c r="C2175" s="6"/>
      <c r="D2175" s="47"/>
      <c r="E2175" s="29"/>
      <c r="F2175" s="29"/>
      <c r="G2175" s="3"/>
      <c r="H2175" s="3"/>
      <c r="I2175" s="3"/>
      <c r="J2175" s="3"/>
      <c r="K2175" s="3"/>
      <c r="L2175" s="3"/>
    </row>
    <row r="2176" spans="1:12" s="8" customFormat="1" ht="12.75" customHeight="1" hidden="1">
      <c r="A2176" s="21" t="s">
        <v>977</v>
      </c>
      <c r="B2176" s="3"/>
      <c r="C2176" s="6"/>
      <c r="D2176" s="47"/>
      <c r="E2176" s="29"/>
      <c r="F2176" s="29"/>
      <c r="G2176" s="3"/>
      <c r="H2176" s="3"/>
      <c r="I2176" s="3"/>
      <c r="J2176" s="3"/>
      <c r="K2176" s="3"/>
      <c r="L2176" s="3"/>
    </row>
    <row r="2177" spans="1:12" s="8" customFormat="1" ht="12.75" customHeight="1" hidden="1">
      <c r="A2177" s="21" t="s">
        <v>978</v>
      </c>
      <c r="B2177" s="3"/>
      <c r="C2177" s="6"/>
      <c r="D2177" s="47"/>
      <c r="E2177" s="29"/>
      <c r="F2177" s="29"/>
      <c r="G2177" s="3"/>
      <c r="H2177" s="3"/>
      <c r="I2177" s="3"/>
      <c r="J2177" s="3"/>
      <c r="K2177" s="3"/>
      <c r="L2177" s="3"/>
    </row>
    <row r="2178" spans="1:12" s="8" customFormat="1" ht="12.75" customHeight="1" hidden="1">
      <c r="A2178" s="21" t="s">
        <v>979</v>
      </c>
      <c r="B2178" s="3"/>
      <c r="C2178" s="6"/>
      <c r="D2178" s="47"/>
      <c r="E2178" s="29"/>
      <c r="F2178" s="29"/>
      <c r="G2178" s="3"/>
      <c r="H2178" s="3"/>
      <c r="I2178" s="3"/>
      <c r="J2178" s="3"/>
      <c r="K2178" s="3"/>
      <c r="L2178" s="3"/>
    </row>
    <row r="2179" spans="1:12" s="8" customFormat="1" ht="12.75" customHeight="1" hidden="1">
      <c r="A2179" s="21" t="s">
        <v>980</v>
      </c>
      <c r="B2179" s="3"/>
      <c r="C2179" s="6"/>
      <c r="D2179" s="47"/>
      <c r="E2179" s="29"/>
      <c r="F2179" s="29"/>
      <c r="G2179" s="3"/>
      <c r="H2179" s="3"/>
      <c r="I2179" s="3"/>
      <c r="J2179" s="3"/>
      <c r="K2179" s="3"/>
      <c r="L2179" s="3"/>
    </row>
    <row r="2180" spans="1:12" s="8" customFormat="1" ht="12.75" customHeight="1" hidden="1">
      <c r="A2180" s="21" t="s">
        <v>981</v>
      </c>
      <c r="B2180" s="3"/>
      <c r="C2180" s="6"/>
      <c r="D2180" s="47"/>
      <c r="E2180" s="29"/>
      <c r="F2180" s="29"/>
      <c r="G2180" s="3"/>
      <c r="H2180" s="3"/>
      <c r="I2180" s="3"/>
      <c r="J2180" s="3"/>
      <c r="K2180" s="3"/>
      <c r="L2180" s="3"/>
    </row>
    <row r="2181" spans="1:12" s="8" customFormat="1" ht="12.75" customHeight="1" hidden="1">
      <c r="A2181" s="21" t="s">
        <v>982</v>
      </c>
      <c r="B2181" s="3"/>
      <c r="C2181" s="6"/>
      <c r="D2181" s="47"/>
      <c r="E2181" s="29"/>
      <c r="F2181" s="29"/>
      <c r="G2181" s="3"/>
      <c r="H2181" s="3"/>
      <c r="I2181" s="3"/>
      <c r="J2181" s="3"/>
      <c r="K2181" s="3"/>
      <c r="L2181" s="3"/>
    </row>
    <row r="2182" spans="1:12" s="8" customFormat="1" ht="12.75" customHeight="1" hidden="1">
      <c r="A2182" s="21" t="s">
        <v>983</v>
      </c>
      <c r="B2182" s="3"/>
      <c r="C2182" s="6"/>
      <c r="D2182" s="47"/>
      <c r="E2182" s="29"/>
      <c r="F2182" s="29"/>
      <c r="G2182" s="3"/>
      <c r="H2182" s="3"/>
      <c r="I2182" s="3"/>
      <c r="J2182" s="3"/>
      <c r="K2182" s="3"/>
      <c r="L2182" s="3"/>
    </row>
    <row r="2183" spans="1:12" s="8" customFormat="1" ht="12.75" customHeight="1" hidden="1">
      <c r="A2183" s="21" t="s">
        <v>984</v>
      </c>
      <c r="B2183" s="3"/>
      <c r="C2183" s="6"/>
      <c r="D2183" s="47"/>
      <c r="E2183" s="29"/>
      <c r="F2183" s="29"/>
      <c r="G2183" s="3"/>
      <c r="H2183" s="3"/>
      <c r="I2183" s="3"/>
      <c r="J2183" s="3"/>
      <c r="K2183" s="3"/>
      <c r="L2183" s="3"/>
    </row>
    <row r="2184" spans="1:12" s="8" customFormat="1" ht="12.75" customHeight="1" hidden="1">
      <c r="A2184" s="21" t="s">
        <v>985</v>
      </c>
      <c r="B2184" s="3"/>
      <c r="C2184" s="6"/>
      <c r="D2184" s="47"/>
      <c r="E2184" s="29"/>
      <c r="F2184" s="29"/>
      <c r="G2184" s="3"/>
      <c r="H2184" s="3"/>
      <c r="I2184" s="3"/>
      <c r="J2184" s="3"/>
      <c r="K2184" s="3"/>
      <c r="L2184" s="3"/>
    </row>
    <row r="2185" spans="1:12" s="8" customFormat="1" ht="12.75" customHeight="1" hidden="1">
      <c r="A2185" s="21" t="s">
        <v>986</v>
      </c>
      <c r="B2185" s="3"/>
      <c r="C2185" s="6"/>
      <c r="D2185" s="47"/>
      <c r="E2185" s="29"/>
      <c r="F2185" s="29"/>
      <c r="G2185" s="3"/>
      <c r="H2185" s="3"/>
      <c r="I2185" s="3"/>
      <c r="J2185" s="3"/>
      <c r="K2185" s="3"/>
      <c r="L2185" s="3"/>
    </row>
    <row r="2186" spans="1:12" s="8" customFormat="1" ht="12.75" customHeight="1" hidden="1">
      <c r="A2186" s="21" t="s">
        <v>987</v>
      </c>
      <c r="B2186" s="3"/>
      <c r="C2186" s="6"/>
      <c r="D2186" s="47"/>
      <c r="E2186" s="29"/>
      <c r="F2186" s="29"/>
      <c r="G2186" s="3"/>
      <c r="H2186" s="3"/>
      <c r="I2186" s="3"/>
      <c r="J2186" s="3"/>
      <c r="K2186" s="3"/>
      <c r="L2186" s="3"/>
    </row>
    <row r="2187" spans="1:12" s="8" customFormat="1" ht="12.75" customHeight="1" hidden="1">
      <c r="A2187" s="21" t="s">
        <v>988</v>
      </c>
      <c r="B2187" s="3"/>
      <c r="C2187" s="6"/>
      <c r="D2187" s="47"/>
      <c r="E2187" s="29"/>
      <c r="F2187" s="29"/>
      <c r="G2187" s="3"/>
      <c r="H2187" s="3"/>
      <c r="I2187" s="3"/>
      <c r="J2187" s="3"/>
      <c r="K2187" s="3"/>
      <c r="L2187" s="3"/>
    </row>
    <row r="2188" spans="1:12" s="8" customFormat="1" ht="12.75" customHeight="1" hidden="1">
      <c r="A2188" s="21" t="s">
        <v>989</v>
      </c>
      <c r="B2188" s="3"/>
      <c r="C2188" s="6"/>
      <c r="D2188" s="47"/>
      <c r="E2188" s="29"/>
      <c r="F2188" s="29"/>
      <c r="G2188" s="3"/>
      <c r="H2188" s="3"/>
      <c r="I2188" s="3"/>
      <c r="J2188" s="3"/>
      <c r="K2188" s="3"/>
      <c r="L2188" s="3"/>
    </row>
    <row r="2189" spans="1:12" s="8" customFormat="1" ht="12.75" customHeight="1" hidden="1">
      <c r="A2189" s="21" t="s">
        <v>990</v>
      </c>
      <c r="B2189" s="3"/>
      <c r="C2189" s="6"/>
      <c r="D2189" s="47"/>
      <c r="E2189" s="29"/>
      <c r="F2189" s="29"/>
      <c r="G2189" s="3"/>
      <c r="H2189" s="3"/>
      <c r="I2189" s="3"/>
      <c r="J2189" s="3"/>
      <c r="K2189" s="3"/>
      <c r="L2189" s="3"/>
    </row>
    <row r="2190" spans="1:12" s="8" customFormat="1" ht="12.75" customHeight="1" hidden="1">
      <c r="A2190" s="21" t="s">
        <v>991</v>
      </c>
      <c r="B2190" s="3"/>
      <c r="C2190" s="6"/>
      <c r="D2190" s="47"/>
      <c r="E2190" s="29"/>
      <c r="F2190" s="29"/>
      <c r="G2190" s="3"/>
      <c r="H2190" s="3"/>
      <c r="I2190" s="3"/>
      <c r="J2190" s="3"/>
      <c r="K2190" s="3"/>
      <c r="L2190" s="3"/>
    </row>
    <row r="2191" spans="1:12" s="8" customFormat="1" ht="12.75" customHeight="1" hidden="1">
      <c r="A2191" s="21" t="s">
        <v>992</v>
      </c>
      <c r="B2191" s="3"/>
      <c r="C2191" s="6"/>
      <c r="D2191" s="47"/>
      <c r="E2191" s="29"/>
      <c r="F2191" s="29"/>
      <c r="G2191" s="3"/>
      <c r="H2191" s="3"/>
      <c r="I2191" s="3"/>
      <c r="J2191" s="3"/>
      <c r="K2191" s="3"/>
      <c r="L2191" s="3"/>
    </row>
    <row r="2192" spans="1:12" s="8" customFormat="1" ht="12.75" customHeight="1" hidden="1">
      <c r="A2192" s="21" t="s">
        <v>993</v>
      </c>
      <c r="B2192" s="3"/>
      <c r="C2192" s="6"/>
      <c r="D2192" s="47"/>
      <c r="E2192" s="29"/>
      <c r="F2192" s="29"/>
      <c r="G2192" s="3"/>
      <c r="H2192" s="3"/>
      <c r="I2192" s="3"/>
      <c r="J2192" s="3"/>
      <c r="K2192" s="3"/>
      <c r="L2192" s="3"/>
    </row>
    <row r="2193" spans="1:12" s="8" customFormat="1" ht="12.75" customHeight="1" hidden="1">
      <c r="A2193" s="21" t="s">
        <v>994</v>
      </c>
      <c r="B2193" s="3"/>
      <c r="C2193" s="6"/>
      <c r="D2193" s="47"/>
      <c r="E2193" s="29"/>
      <c r="F2193" s="29"/>
      <c r="G2193" s="3"/>
      <c r="H2193" s="3"/>
      <c r="I2193" s="3"/>
      <c r="J2193" s="3"/>
      <c r="K2193" s="3"/>
      <c r="L2193" s="3"/>
    </row>
    <row r="2194" spans="1:12" s="8" customFormat="1" ht="12.75" customHeight="1" hidden="1">
      <c r="A2194" s="21" t="s">
        <v>995</v>
      </c>
      <c r="B2194" s="3"/>
      <c r="C2194" s="6"/>
      <c r="D2194" s="47"/>
      <c r="E2194" s="29"/>
      <c r="F2194" s="29"/>
      <c r="G2194" s="3"/>
      <c r="H2194" s="3"/>
      <c r="I2194" s="3"/>
      <c r="J2194" s="3"/>
      <c r="K2194" s="3"/>
      <c r="L2194" s="3"/>
    </row>
    <row r="2195" spans="1:12" s="8" customFormat="1" ht="12.75" customHeight="1" hidden="1">
      <c r="A2195" s="21" t="s">
        <v>996</v>
      </c>
      <c r="B2195" s="3"/>
      <c r="C2195" s="6"/>
      <c r="D2195" s="47"/>
      <c r="E2195" s="29"/>
      <c r="F2195" s="29"/>
      <c r="G2195" s="3"/>
      <c r="H2195" s="3"/>
      <c r="I2195" s="3"/>
      <c r="J2195" s="3"/>
      <c r="K2195" s="3"/>
      <c r="L2195" s="3"/>
    </row>
    <row r="2196" spans="1:12" s="8" customFormat="1" ht="12.75" customHeight="1" hidden="1">
      <c r="A2196" s="21" t="s">
        <v>997</v>
      </c>
      <c r="B2196" s="3"/>
      <c r="C2196" s="6"/>
      <c r="D2196" s="47"/>
      <c r="E2196" s="29"/>
      <c r="F2196" s="29"/>
      <c r="G2196" s="3"/>
      <c r="H2196" s="3"/>
      <c r="I2196" s="3"/>
      <c r="J2196" s="3"/>
      <c r="K2196" s="3"/>
      <c r="L2196" s="3"/>
    </row>
    <row r="2197" spans="1:12" s="8" customFormat="1" ht="12.75" customHeight="1" hidden="1">
      <c r="A2197" s="21" t="s">
        <v>998</v>
      </c>
      <c r="B2197" s="3"/>
      <c r="C2197" s="6"/>
      <c r="D2197" s="47"/>
      <c r="E2197" s="29"/>
      <c r="F2197" s="29"/>
      <c r="G2197" s="3"/>
      <c r="H2197" s="3"/>
      <c r="I2197" s="3"/>
      <c r="J2197" s="3"/>
      <c r="K2197" s="3"/>
      <c r="L2197" s="3"/>
    </row>
    <row r="2198" spans="1:12" s="8" customFormat="1" ht="12.75" customHeight="1" hidden="1">
      <c r="A2198" s="21" t="s">
        <v>999</v>
      </c>
      <c r="B2198" s="3"/>
      <c r="C2198" s="6"/>
      <c r="D2198" s="47"/>
      <c r="E2198" s="29"/>
      <c r="F2198" s="29"/>
      <c r="G2198" s="3"/>
      <c r="H2198" s="3"/>
      <c r="I2198" s="3"/>
      <c r="J2198" s="3"/>
      <c r="K2198" s="3"/>
      <c r="L2198" s="3"/>
    </row>
    <row r="2199" spans="1:12" s="8" customFormat="1" ht="12.75" customHeight="1" hidden="1">
      <c r="A2199" s="21" t="s">
        <v>1000</v>
      </c>
      <c r="B2199" s="3"/>
      <c r="C2199" s="6"/>
      <c r="D2199" s="47"/>
      <c r="E2199" s="29"/>
      <c r="F2199" s="29"/>
      <c r="G2199" s="3"/>
      <c r="H2199" s="3"/>
      <c r="I2199" s="3"/>
      <c r="J2199" s="3"/>
      <c r="K2199" s="3"/>
      <c r="L2199" s="3"/>
    </row>
    <row r="2200" spans="1:12" s="8" customFormat="1" ht="12.75" customHeight="1" hidden="1">
      <c r="A2200" s="21" t="s">
        <v>1001</v>
      </c>
      <c r="B2200" s="3"/>
      <c r="C2200" s="6"/>
      <c r="D2200" s="47"/>
      <c r="E2200" s="29"/>
      <c r="F2200" s="29"/>
      <c r="G2200" s="3"/>
      <c r="H2200" s="3"/>
      <c r="I2200" s="3"/>
      <c r="J2200" s="3"/>
      <c r="K2200" s="3"/>
      <c r="L2200" s="3"/>
    </row>
    <row r="2201" spans="1:12" s="8" customFormat="1" ht="12.75" customHeight="1" hidden="1">
      <c r="A2201" s="21" t="s">
        <v>1002</v>
      </c>
      <c r="B2201" s="3"/>
      <c r="C2201" s="6"/>
      <c r="D2201" s="47"/>
      <c r="E2201" s="29"/>
      <c r="F2201" s="29"/>
      <c r="G2201" s="3"/>
      <c r="H2201" s="3"/>
      <c r="I2201" s="3"/>
      <c r="J2201" s="3"/>
      <c r="K2201" s="3"/>
      <c r="L2201" s="3"/>
    </row>
    <row r="2202" spans="1:12" s="8" customFormat="1" ht="12.75" customHeight="1" hidden="1">
      <c r="A2202" s="21" t="s">
        <v>1003</v>
      </c>
      <c r="B2202" s="3"/>
      <c r="C2202" s="6"/>
      <c r="D2202" s="47"/>
      <c r="E2202" s="29"/>
      <c r="F2202" s="29"/>
      <c r="G2202" s="3"/>
      <c r="H2202" s="3"/>
      <c r="I2202" s="3"/>
      <c r="J2202" s="3"/>
      <c r="K2202" s="3"/>
      <c r="L2202" s="3"/>
    </row>
    <row r="2203" spans="1:12" s="8" customFormat="1" ht="12.75" customHeight="1" hidden="1">
      <c r="A2203" s="21" t="s">
        <v>1004</v>
      </c>
      <c r="B2203" s="3"/>
      <c r="C2203" s="6"/>
      <c r="D2203" s="47"/>
      <c r="E2203" s="29"/>
      <c r="F2203" s="29"/>
      <c r="G2203" s="3"/>
      <c r="H2203" s="3"/>
      <c r="I2203" s="3"/>
      <c r="J2203" s="3"/>
      <c r="K2203" s="3"/>
      <c r="L2203" s="3"/>
    </row>
    <row r="2204" spans="1:12" s="8" customFormat="1" ht="12.75" customHeight="1" hidden="1">
      <c r="A2204" s="21" t="s">
        <v>1005</v>
      </c>
      <c r="B2204" s="3"/>
      <c r="C2204" s="6"/>
      <c r="D2204" s="47"/>
      <c r="E2204" s="29"/>
      <c r="F2204" s="29"/>
      <c r="G2204" s="3"/>
      <c r="H2204" s="3"/>
      <c r="I2204" s="3"/>
      <c r="J2204" s="3"/>
      <c r="K2204" s="3"/>
      <c r="L2204" s="3"/>
    </row>
    <row r="2205" spans="1:12" s="8" customFormat="1" ht="12.75" customHeight="1" hidden="1">
      <c r="A2205" s="21" t="s">
        <v>1006</v>
      </c>
      <c r="B2205" s="3"/>
      <c r="C2205" s="6"/>
      <c r="D2205" s="47"/>
      <c r="E2205" s="29"/>
      <c r="F2205" s="29"/>
      <c r="G2205" s="3"/>
      <c r="H2205" s="3"/>
      <c r="I2205" s="3"/>
      <c r="J2205" s="3"/>
      <c r="K2205" s="3"/>
      <c r="L2205" s="3"/>
    </row>
    <row r="2206" spans="1:12" s="8" customFormat="1" ht="12.75" customHeight="1" hidden="1">
      <c r="A2206" s="21" t="s">
        <v>1007</v>
      </c>
      <c r="B2206" s="3"/>
      <c r="C2206" s="6"/>
      <c r="D2206" s="47"/>
      <c r="E2206" s="29"/>
      <c r="F2206" s="29"/>
      <c r="G2206" s="3"/>
      <c r="H2206" s="3"/>
      <c r="I2206" s="3"/>
      <c r="J2206" s="3"/>
      <c r="K2206" s="3"/>
      <c r="L2206" s="3"/>
    </row>
    <row r="2207" spans="1:12" s="8" customFormat="1" ht="12.75" customHeight="1" hidden="1">
      <c r="A2207" s="21" t="s">
        <v>1008</v>
      </c>
      <c r="B2207" s="3"/>
      <c r="C2207" s="6"/>
      <c r="D2207" s="47"/>
      <c r="E2207" s="29"/>
      <c r="F2207" s="29"/>
      <c r="G2207" s="3"/>
      <c r="H2207" s="3"/>
      <c r="I2207" s="3"/>
      <c r="J2207" s="3"/>
      <c r="K2207" s="3"/>
      <c r="L2207" s="3"/>
    </row>
    <row r="2208" spans="1:12" s="8" customFormat="1" ht="12.75" customHeight="1" hidden="1">
      <c r="A2208" s="21" t="s">
        <v>1009</v>
      </c>
      <c r="B2208" s="3"/>
      <c r="C2208" s="6"/>
      <c r="D2208" s="47"/>
      <c r="E2208" s="29"/>
      <c r="F2208" s="29"/>
      <c r="G2208" s="3"/>
      <c r="H2208" s="3"/>
      <c r="I2208" s="3"/>
      <c r="J2208" s="3"/>
      <c r="K2208" s="3"/>
      <c r="L2208" s="3"/>
    </row>
    <row r="2209" spans="1:12" s="8" customFormat="1" ht="12.75" customHeight="1" hidden="1">
      <c r="A2209" s="21" t="s">
        <v>1010</v>
      </c>
      <c r="B2209" s="3"/>
      <c r="C2209" s="6"/>
      <c r="D2209" s="47"/>
      <c r="E2209" s="29"/>
      <c r="F2209" s="29"/>
      <c r="G2209" s="3"/>
      <c r="H2209" s="3"/>
      <c r="I2209" s="3"/>
      <c r="J2209" s="3"/>
      <c r="K2209" s="3"/>
      <c r="L2209" s="3"/>
    </row>
    <row r="2210" spans="1:12" s="8" customFormat="1" ht="12.75" customHeight="1" hidden="1">
      <c r="A2210" s="21" t="s">
        <v>1011</v>
      </c>
      <c r="B2210" s="3"/>
      <c r="C2210" s="6"/>
      <c r="D2210" s="47"/>
      <c r="E2210" s="29"/>
      <c r="F2210" s="29"/>
      <c r="G2210" s="3"/>
      <c r="H2210" s="3"/>
      <c r="I2210" s="3"/>
      <c r="J2210" s="3"/>
      <c r="K2210" s="3"/>
      <c r="L2210" s="3"/>
    </row>
    <row r="2211" spans="1:12" s="8" customFormat="1" ht="12.75" customHeight="1" hidden="1">
      <c r="A2211" s="21" t="s">
        <v>1012</v>
      </c>
      <c r="B2211" s="3"/>
      <c r="C2211" s="6"/>
      <c r="D2211" s="47"/>
      <c r="E2211" s="29"/>
      <c r="F2211" s="29"/>
      <c r="G2211" s="3"/>
      <c r="H2211" s="3"/>
      <c r="I2211" s="3"/>
      <c r="J2211" s="3"/>
      <c r="K2211" s="3"/>
      <c r="L2211" s="3"/>
    </row>
    <row r="2212" spans="1:12" s="8" customFormat="1" ht="12.75" customHeight="1" hidden="1">
      <c r="A2212" s="21" t="s">
        <v>1013</v>
      </c>
      <c r="B2212" s="3"/>
      <c r="C2212" s="6"/>
      <c r="D2212" s="47"/>
      <c r="E2212" s="29"/>
      <c r="F2212" s="29"/>
      <c r="G2212" s="3"/>
      <c r="H2212" s="3"/>
      <c r="I2212" s="3"/>
      <c r="J2212" s="3"/>
      <c r="K2212" s="3"/>
      <c r="L2212" s="3"/>
    </row>
    <row r="2213" spans="1:12" s="8" customFormat="1" ht="12.75" customHeight="1" hidden="1">
      <c r="A2213" s="21" t="s">
        <v>1014</v>
      </c>
      <c r="B2213" s="3"/>
      <c r="C2213" s="6"/>
      <c r="D2213" s="47"/>
      <c r="E2213" s="29"/>
      <c r="F2213" s="29"/>
      <c r="G2213" s="3"/>
      <c r="H2213" s="3"/>
      <c r="I2213" s="3"/>
      <c r="J2213" s="3"/>
      <c r="K2213" s="3"/>
      <c r="L2213" s="3"/>
    </row>
    <row r="2214" spans="1:12" s="8" customFormat="1" ht="12.75" customHeight="1" hidden="1">
      <c r="A2214" s="21" t="s">
        <v>1015</v>
      </c>
      <c r="B2214" s="3"/>
      <c r="C2214" s="6"/>
      <c r="D2214" s="47"/>
      <c r="E2214" s="29"/>
      <c r="F2214" s="29"/>
      <c r="G2214" s="3"/>
      <c r="H2214" s="3"/>
      <c r="I2214" s="3"/>
      <c r="J2214" s="3"/>
      <c r="K2214" s="3"/>
      <c r="L2214" s="3"/>
    </row>
    <row r="2215" spans="1:12" s="8" customFormat="1" ht="12.75" customHeight="1" hidden="1">
      <c r="A2215" s="21" t="s">
        <v>1016</v>
      </c>
      <c r="B2215" s="3"/>
      <c r="C2215" s="6"/>
      <c r="D2215" s="47"/>
      <c r="E2215" s="29"/>
      <c r="F2215" s="29"/>
      <c r="G2215" s="3"/>
      <c r="H2215" s="3"/>
      <c r="I2215" s="3"/>
      <c r="J2215" s="3"/>
      <c r="K2215" s="3"/>
      <c r="L2215" s="3"/>
    </row>
    <row r="2216" spans="1:12" s="8" customFormat="1" ht="12.75" customHeight="1" hidden="1">
      <c r="A2216" s="21" t="s">
        <v>1017</v>
      </c>
      <c r="B2216" s="3"/>
      <c r="C2216" s="6"/>
      <c r="D2216" s="47"/>
      <c r="E2216" s="29"/>
      <c r="F2216" s="29"/>
      <c r="G2216" s="3"/>
      <c r="H2216" s="3"/>
      <c r="I2216" s="3"/>
      <c r="J2216" s="3"/>
      <c r="K2216" s="3"/>
      <c r="L2216" s="3"/>
    </row>
    <row r="2217" spans="1:12" s="8" customFormat="1" ht="12.75" customHeight="1" hidden="1">
      <c r="A2217" s="21" t="s">
        <v>1018</v>
      </c>
      <c r="B2217" s="3"/>
      <c r="C2217" s="6"/>
      <c r="D2217" s="47"/>
      <c r="E2217" s="29"/>
      <c r="F2217" s="29"/>
      <c r="G2217" s="3"/>
      <c r="H2217" s="3"/>
      <c r="I2217" s="3"/>
      <c r="J2217" s="3"/>
      <c r="K2217" s="3"/>
      <c r="L2217" s="3"/>
    </row>
    <row r="2218" spans="1:12" s="8" customFormat="1" ht="12.75" customHeight="1" hidden="1">
      <c r="A2218" s="21" t="s">
        <v>1019</v>
      </c>
      <c r="B2218" s="3"/>
      <c r="C2218" s="6"/>
      <c r="D2218" s="47"/>
      <c r="E2218" s="29"/>
      <c r="F2218" s="29"/>
      <c r="G2218" s="3"/>
      <c r="H2218" s="3"/>
      <c r="I2218" s="3"/>
      <c r="J2218" s="3"/>
      <c r="K2218" s="3"/>
      <c r="L2218" s="3"/>
    </row>
    <row r="2219" spans="1:12" s="8" customFormat="1" ht="12.75" customHeight="1" hidden="1">
      <c r="A2219" s="21" t="s">
        <v>1020</v>
      </c>
      <c r="B2219" s="3"/>
      <c r="C2219" s="6"/>
      <c r="D2219" s="47"/>
      <c r="E2219" s="29"/>
      <c r="F2219" s="29"/>
      <c r="G2219" s="3"/>
      <c r="H2219" s="3"/>
      <c r="I2219" s="3"/>
      <c r="J2219" s="3"/>
      <c r="K2219" s="3"/>
      <c r="L2219" s="3"/>
    </row>
    <row r="2220" spans="1:12" s="8" customFormat="1" ht="12.75" customHeight="1" hidden="1">
      <c r="A2220" s="21" t="s">
        <v>1021</v>
      </c>
      <c r="B2220" s="3"/>
      <c r="C2220" s="6"/>
      <c r="D2220" s="47"/>
      <c r="E2220" s="29"/>
      <c r="F2220" s="29"/>
      <c r="G2220" s="3"/>
      <c r="H2220" s="3"/>
      <c r="I2220" s="3"/>
      <c r="J2220" s="3"/>
      <c r="K2220" s="3"/>
      <c r="L2220" s="3"/>
    </row>
    <row r="2221" spans="1:12" s="8" customFormat="1" ht="12.75" customHeight="1" hidden="1">
      <c r="A2221" s="21" t="s">
        <v>1022</v>
      </c>
      <c r="B2221" s="3"/>
      <c r="C2221" s="6"/>
      <c r="D2221" s="47"/>
      <c r="E2221" s="29"/>
      <c r="F2221" s="29"/>
      <c r="G2221" s="3"/>
      <c r="H2221" s="3"/>
      <c r="I2221" s="3"/>
      <c r="J2221" s="3"/>
      <c r="K2221" s="3"/>
      <c r="L2221" s="3"/>
    </row>
    <row r="2222" spans="1:12" s="8" customFormat="1" ht="12.75" customHeight="1" hidden="1">
      <c r="A2222" s="21" t="s">
        <v>1023</v>
      </c>
      <c r="B2222" s="3"/>
      <c r="C2222" s="6"/>
      <c r="D2222" s="47"/>
      <c r="E2222" s="29"/>
      <c r="F2222" s="29"/>
      <c r="G2222" s="3"/>
      <c r="H2222" s="3"/>
      <c r="I2222" s="3"/>
      <c r="J2222" s="3"/>
      <c r="K2222" s="3"/>
      <c r="L2222" s="3"/>
    </row>
    <row r="2223" spans="1:12" s="8" customFormat="1" ht="12.75" customHeight="1" hidden="1">
      <c r="A2223" s="21" t="s">
        <v>1024</v>
      </c>
      <c r="B2223" s="3"/>
      <c r="C2223" s="6"/>
      <c r="D2223" s="47"/>
      <c r="E2223" s="29"/>
      <c r="F2223" s="29"/>
      <c r="G2223" s="3"/>
      <c r="H2223" s="3"/>
      <c r="I2223" s="3"/>
      <c r="J2223" s="3"/>
      <c r="K2223" s="3"/>
      <c r="L2223" s="3"/>
    </row>
    <row r="2224" spans="1:12" s="8" customFormat="1" ht="12.75" customHeight="1" hidden="1">
      <c r="A2224" s="21" t="s">
        <v>1025</v>
      </c>
      <c r="B2224" s="3"/>
      <c r="C2224" s="6"/>
      <c r="D2224" s="47"/>
      <c r="E2224" s="29"/>
      <c r="F2224" s="29"/>
      <c r="G2224" s="3"/>
      <c r="H2224" s="3"/>
      <c r="I2224" s="3"/>
      <c r="J2224" s="3"/>
      <c r="K2224" s="3"/>
      <c r="L2224" s="3"/>
    </row>
    <row r="2225" spans="1:12" s="8" customFormat="1" ht="12.75" customHeight="1" hidden="1">
      <c r="A2225" s="21" t="s">
        <v>1026</v>
      </c>
      <c r="B2225" s="3"/>
      <c r="C2225" s="6"/>
      <c r="D2225" s="47"/>
      <c r="E2225" s="29"/>
      <c r="F2225" s="29"/>
      <c r="G2225" s="3"/>
      <c r="H2225" s="3"/>
      <c r="I2225" s="3"/>
      <c r="J2225" s="3"/>
      <c r="K2225" s="3"/>
      <c r="L2225" s="3"/>
    </row>
    <row r="2226" spans="1:12" s="8" customFormat="1" ht="12.75" customHeight="1" hidden="1">
      <c r="A2226" s="21" t="s">
        <v>1027</v>
      </c>
      <c r="B2226" s="3"/>
      <c r="C2226" s="6"/>
      <c r="D2226" s="47"/>
      <c r="E2226" s="29"/>
      <c r="F2226" s="29"/>
      <c r="G2226" s="3"/>
      <c r="H2226" s="3"/>
      <c r="I2226" s="3"/>
      <c r="J2226" s="3"/>
      <c r="K2226" s="3"/>
      <c r="L2226" s="3"/>
    </row>
    <row r="2227" spans="1:12" s="8" customFormat="1" ht="12.75" customHeight="1" hidden="1">
      <c r="A2227" s="21" t="s">
        <v>1028</v>
      </c>
      <c r="B2227" s="3"/>
      <c r="C2227" s="6"/>
      <c r="D2227" s="47"/>
      <c r="E2227" s="29"/>
      <c r="F2227" s="29"/>
      <c r="G2227" s="3"/>
      <c r="H2227" s="3"/>
      <c r="I2227" s="3"/>
      <c r="J2227" s="3"/>
      <c r="K2227" s="3"/>
      <c r="L2227" s="3"/>
    </row>
    <row r="2228" spans="1:12" s="8" customFormat="1" ht="12.75" customHeight="1" hidden="1">
      <c r="A2228" s="21" t="s">
        <v>1029</v>
      </c>
      <c r="B2228" s="3"/>
      <c r="C2228" s="6"/>
      <c r="D2228" s="47"/>
      <c r="E2228" s="29"/>
      <c r="F2228" s="29"/>
      <c r="G2228" s="3"/>
      <c r="H2228" s="3"/>
      <c r="I2228" s="3"/>
      <c r="J2228" s="3"/>
      <c r="K2228" s="3"/>
      <c r="L2228" s="3"/>
    </row>
    <row r="2229" spans="1:12" s="8" customFormat="1" ht="12.75" customHeight="1" hidden="1">
      <c r="A2229" s="21" t="s">
        <v>1030</v>
      </c>
      <c r="B2229" s="3"/>
      <c r="C2229" s="6"/>
      <c r="D2229" s="47"/>
      <c r="E2229" s="29"/>
      <c r="F2229" s="29"/>
      <c r="G2229" s="3"/>
      <c r="H2229" s="3"/>
      <c r="I2229" s="3"/>
      <c r="J2229" s="3"/>
      <c r="K2229" s="3"/>
      <c r="L2229" s="3"/>
    </row>
    <row r="2230" spans="1:12" s="8" customFormat="1" ht="12.75" customHeight="1" hidden="1">
      <c r="A2230" s="21" t="s">
        <v>1031</v>
      </c>
      <c r="B2230" s="3"/>
      <c r="C2230" s="6"/>
      <c r="D2230" s="47"/>
      <c r="E2230" s="29"/>
      <c r="F2230" s="29"/>
      <c r="G2230" s="3"/>
      <c r="H2230" s="3"/>
      <c r="I2230" s="3"/>
      <c r="J2230" s="3"/>
      <c r="K2230" s="3"/>
      <c r="L2230" s="3"/>
    </row>
    <row r="2231" spans="1:12" s="8" customFormat="1" ht="12.75" customHeight="1" hidden="1">
      <c r="A2231" s="21" t="s">
        <v>1032</v>
      </c>
      <c r="B2231" s="3"/>
      <c r="C2231" s="6"/>
      <c r="D2231" s="47"/>
      <c r="E2231" s="29"/>
      <c r="F2231" s="29"/>
      <c r="G2231" s="3"/>
      <c r="H2231" s="3"/>
      <c r="I2231" s="3"/>
      <c r="J2231" s="3"/>
      <c r="K2231" s="3"/>
      <c r="L2231" s="3"/>
    </row>
    <row r="2232" spans="1:12" s="8" customFormat="1" ht="12.75" customHeight="1" hidden="1">
      <c r="A2232" s="21" t="s">
        <v>1033</v>
      </c>
      <c r="B2232" s="3"/>
      <c r="C2232" s="6"/>
      <c r="D2232" s="47"/>
      <c r="E2232" s="29"/>
      <c r="F2232" s="29"/>
      <c r="G2232" s="3"/>
      <c r="H2232" s="3"/>
      <c r="I2232" s="3"/>
      <c r="J2232" s="3"/>
      <c r="K2232" s="3"/>
      <c r="L2232" s="3"/>
    </row>
    <row r="2233" spans="1:12" s="8" customFormat="1" ht="12.75" customHeight="1" hidden="1">
      <c r="A2233" s="21" t="s">
        <v>1034</v>
      </c>
      <c r="B2233" s="3"/>
      <c r="C2233" s="6"/>
      <c r="D2233" s="47"/>
      <c r="E2233" s="29"/>
      <c r="F2233" s="29"/>
      <c r="G2233" s="3"/>
      <c r="H2233" s="3"/>
      <c r="I2233" s="3"/>
      <c r="J2233" s="3"/>
      <c r="K2233" s="3"/>
      <c r="L2233" s="3"/>
    </row>
    <row r="2234" spans="1:12" s="8" customFormat="1" ht="12.75" customHeight="1" hidden="1">
      <c r="A2234" s="21" t="s">
        <v>1035</v>
      </c>
      <c r="B2234" s="3"/>
      <c r="C2234" s="6"/>
      <c r="D2234" s="47"/>
      <c r="E2234" s="29"/>
      <c r="F2234" s="29"/>
      <c r="G2234" s="3"/>
      <c r="H2234" s="3"/>
      <c r="I2234" s="3"/>
      <c r="J2234" s="3"/>
      <c r="K2234" s="3"/>
      <c r="L2234" s="3"/>
    </row>
    <row r="2235" spans="1:12" s="8" customFormat="1" ht="12.75" customHeight="1" hidden="1">
      <c r="A2235" s="21" t="s">
        <v>1036</v>
      </c>
      <c r="B2235" s="3"/>
      <c r="C2235" s="6"/>
      <c r="D2235" s="47"/>
      <c r="E2235" s="29"/>
      <c r="F2235" s="29"/>
      <c r="G2235" s="3"/>
      <c r="H2235" s="3"/>
      <c r="I2235" s="3"/>
      <c r="J2235" s="3"/>
      <c r="K2235" s="3"/>
      <c r="L2235" s="3"/>
    </row>
    <row r="2236" spans="1:12" s="8" customFormat="1" ht="12.75" customHeight="1" hidden="1">
      <c r="A2236" s="21" t="s">
        <v>1037</v>
      </c>
      <c r="B2236" s="3"/>
      <c r="C2236" s="6"/>
      <c r="D2236" s="47"/>
      <c r="E2236" s="29"/>
      <c r="F2236" s="29"/>
      <c r="G2236" s="3"/>
      <c r="H2236" s="3"/>
      <c r="I2236" s="3"/>
      <c r="J2236" s="3"/>
      <c r="K2236" s="3"/>
      <c r="L2236" s="3"/>
    </row>
    <row r="2237" spans="1:12" s="8" customFormat="1" ht="12.75" customHeight="1" hidden="1">
      <c r="A2237" s="21" t="s">
        <v>1038</v>
      </c>
      <c r="B2237" s="3"/>
      <c r="C2237" s="6"/>
      <c r="D2237" s="47"/>
      <c r="E2237" s="29"/>
      <c r="F2237" s="29"/>
      <c r="G2237" s="3"/>
      <c r="H2237" s="3"/>
      <c r="I2237" s="3"/>
      <c r="J2237" s="3"/>
      <c r="K2237" s="3"/>
      <c r="L2237" s="3"/>
    </row>
    <row r="2238" spans="1:12" s="8" customFormat="1" ht="12.75" customHeight="1" hidden="1">
      <c r="A2238" s="21" t="s">
        <v>1039</v>
      </c>
      <c r="B2238" s="3"/>
      <c r="C2238" s="6"/>
      <c r="D2238" s="47"/>
      <c r="E2238" s="29"/>
      <c r="F2238" s="29"/>
      <c r="G2238" s="3"/>
      <c r="H2238" s="3"/>
      <c r="I2238" s="3"/>
      <c r="J2238" s="3"/>
      <c r="K2238" s="3"/>
      <c r="L2238" s="3"/>
    </row>
    <row r="2239" spans="1:12" s="8" customFormat="1" ht="12.75" customHeight="1" hidden="1">
      <c r="A2239" s="21" t="s">
        <v>1040</v>
      </c>
      <c r="B2239" s="3"/>
      <c r="C2239" s="6"/>
      <c r="D2239" s="47"/>
      <c r="E2239" s="29"/>
      <c r="F2239" s="29"/>
      <c r="G2239" s="3"/>
      <c r="H2239" s="3"/>
      <c r="I2239" s="3"/>
      <c r="J2239" s="3"/>
      <c r="K2239" s="3"/>
      <c r="L2239" s="3"/>
    </row>
    <row r="2240" spans="1:12" s="8" customFormat="1" ht="12.75" customHeight="1" hidden="1">
      <c r="A2240" s="21" t="s">
        <v>1041</v>
      </c>
      <c r="B2240" s="3"/>
      <c r="C2240" s="6"/>
      <c r="D2240" s="47"/>
      <c r="E2240" s="29"/>
      <c r="F2240" s="29"/>
      <c r="G2240" s="3"/>
      <c r="H2240" s="3"/>
      <c r="I2240" s="3"/>
      <c r="J2240" s="3"/>
      <c r="K2240" s="3"/>
      <c r="L2240" s="3"/>
    </row>
    <row r="2241" spans="1:12" s="8" customFormat="1" ht="12.75" customHeight="1" hidden="1">
      <c r="A2241" s="21" t="s">
        <v>1042</v>
      </c>
      <c r="B2241" s="3"/>
      <c r="C2241" s="6"/>
      <c r="D2241" s="47"/>
      <c r="E2241" s="29"/>
      <c r="F2241" s="29"/>
      <c r="G2241" s="3"/>
      <c r="H2241" s="3"/>
      <c r="I2241" s="3"/>
      <c r="J2241" s="3"/>
      <c r="K2241" s="3"/>
      <c r="L2241" s="3"/>
    </row>
    <row r="2242" spans="1:12" s="8" customFormat="1" ht="12.75" customHeight="1" hidden="1">
      <c r="A2242" s="21" t="s">
        <v>1042</v>
      </c>
      <c r="B2242" s="3"/>
      <c r="C2242" s="6"/>
      <c r="D2242" s="47"/>
      <c r="E2242" s="29"/>
      <c r="F2242" s="29"/>
      <c r="G2242" s="3"/>
      <c r="H2242" s="3"/>
      <c r="I2242" s="3"/>
      <c r="J2242" s="3"/>
      <c r="K2242" s="3"/>
      <c r="L2242" s="3"/>
    </row>
    <row r="2243" spans="1:12" s="8" customFormat="1" ht="12.75" customHeight="1" hidden="1">
      <c r="A2243" s="21" t="s">
        <v>1043</v>
      </c>
      <c r="B2243" s="3"/>
      <c r="C2243" s="6"/>
      <c r="D2243" s="47"/>
      <c r="E2243" s="29"/>
      <c r="F2243" s="29"/>
      <c r="G2243" s="3"/>
      <c r="H2243" s="3"/>
      <c r="I2243" s="3"/>
      <c r="J2243" s="3"/>
      <c r="K2243" s="3"/>
      <c r="L2243" s="3"/>
    </row>
    <row r="2244" spans="1:12" s="8" customFormat="1" ht="12.75" customHeight="1" hidden="1">
      <c r="A2244" s="21" t="s">
        <v>1044</v>
      </c>
      <c r="B2244" s="3"/>
      <c r="C2244" s="6"/>
      <c r="D2244" s="47"/>
      <c r="E2244" s="29"/>
      <c r="F2244" s="29"/>
      <c r="G2244" s="3"/>
      <c r="H2244" s="3"/>
      <c r="I2244" s="3"/>
      <c r="J2244" s="3"/>
      <c r="K2244" s="3"/>
      <c r="L2244" s="3"/>
    </row>
    <row r="2245" spans="1:12" s="8" customFormat="1" ht="12.75" customHeight="1" hidden="1">
      <c r="A2245" s="21" t="s">
        <v>1045</v>
      </c>
      <c r="B2245" s="3"/>
      <c r="C2245" s="6"/>
      <c r="D2245" s="47"/>
      <c r="E2245" s="29"/>
      <c r="F2245" s="29"/>
      <c r="G2245" s="3"/>
      <c r="H2245" s="3"/>
      <c r="I2245" s="3"/>
      <c r="J2245" s="3"/>
      <c r="K2245" s="3"/>
      <c r="L2245" s="3"/>
    </row>
    <row r="2246" spans="1:12" s="8" customFormat="1" ht="12.75" customHeight="1" hidden="1">
      <c r="A2246" s="21" t="s">
        <v>1046</v>
      </c>
      <c r="B2246" s="3"/>
      <c r="C2246" s="6"/>
      <c r="D2246" s="47"/>
      <c r="E2246" s="29"/>
      <c r="F2246" s="29"/>
      <c r="G2246" s="3"/>
      <c r="H2246" s="3"/>
      <c r="I2246" s="3"/>
      <c r="J2246" s="3"/>
      <c r="K2246" s="3"/>
      <c r="L2246" s="3"/>
    </row>
    <row r="2247" spans="1:12" s="8" customFormat="1" ht="12.75" customHeight="1" hidden="1">
      <c r="A2247" s="21" t="s">
        <v>1047</v>
      </c>
      <c r="B2247" s="3"/>
      <c r="C2247" s="6"/>
      <c r="D2247" s="47"/>
      <c r="E2247" s="29"/>
      <c r="F2247" s="29"/>
      <c r="G2247" s="3"/>
      <c r="H2247" s="3"/>
      <c r="I2247" s="3"/>
      <c r="J2247" s="3"/>
      <c r="K2247" s="3"/>
      <c r="L2247" s="3"/>
    </row>
    <row r="2248" spans="1:12" s="8" customFormat="1" ht="12.75" customHeight="1" hidden="1">
      <c r="A2248" s="21" t="s">
        <v>1048</v>
      </c>
      <c r="B2248" s="3"/>
      <c r="C2248" s="6"/>
      <c r="D2248" s="47"/>
      <c r="E2248" s="29"/>
      <c r="F2248" s="29"/>
      <c r="G2248" s="3"/>
      <c r="H2248" s="3"/>
      <c r="I2248" s="3"/>
      <c r="J2248" s="3"/>
      <c r="K2248" s="3"/>
      <c r="L2248" s="3"/>
    </row>
    <row r="2249" spans="1:12" s="8" customFormat="1" ht="12.75" customHeight="1" hidden="1">
      <c r="A2249" s="21" t="s">
        <v>1049</v>
      </c>
      <c r="B2249" s="3"/>
      <c r="C2249" s="6"/>
      <c r="D2249" s="47"/>
      <c r="E2249" s="29"/>
      <c r="F2249" s="29"/>
      <c r="G2249" s="3"/>
      <c r="H2249" s="3"/>
      <c r="I2249" s="3"/>
      <c r="J2249" s="3"/>
      <c r="K2249" s="3"/>
      <c r="L2249" s="3"/>
    </row>
    <row r="2250" spans="1:12" s="8" customFormat="1" ht="12.75" customHeight="1" hidden="1">
      <c r="A2250" s="21" t="s">
        <v>1050</v>
      </c>
      <c r="B2250" s="3"/>
      <c r="C2250" s="6"/>
      <c r="D2250" s="47"/>
      <c r="E2250" s="29"/>
      <c r="F2250" s="29"/>
      <c r="G2250" s="3"/>
      <c r="H2250" s="3"/>
      <c r="I2250" s="3"/>
      <c r="J2250" s="3"/>
      <c r="K2250" s="3"/>
      <c r="L2250" s="3"/>
    </row>
    <row r="2251" spans="1:12" s="8" customFormat="1" ht="12.75" customHeight="1" hidden="1">
      <c r="A2251" s="21" t="s">
        <v>1051</v>
      </c>
      <c r="B2251" s="3"/>
      <c r="C2251" s="6"/>
      <c r="D2251" s="47"/>
      <c r="E2251" s="29"/>
      <c r="F2251" s="29"/>
      <c r="G2251" s="3"/>
      <c r="H2251" s="3"/>
      <c r="I2251" s="3"/>
      <c r="J2251" s="3"/>
      <c r="K2251" s="3"/>
      <c r="L2251" s="3"/>
    </row>
    <row r="2252" spans="1:12" s="8" customFormat="1" ht="12.75" customHeight="1" hidden="1">
      <c r="A2252" s="21" t="s">
        <v>1052</v>
      </c>
      <c r="B2252" s="3"/>
      <c r="C2252" s="6"/>
      <c r="D2252" s="47"/>
      <c r="E2252" s="29"/>
      <c r="F2252" s="29"/>
      <c r="G2252" s="3"/>
      <c r="H2252" s="3"/>
      <c r="I2252" s="3"/>
      <c r="J2252" s="3"/>
      <c r="K2252" s="3"/>
      <c r="L2252" s="3"/>
    </row>
    <row r="2253" spans="1:12" s="8" customFormat="1" ht="12.75" customHeight="1" hidden="1">
      <c r="A2253" s="21" t="s">
        <v>1053</v>
      </c>
      <c r="B2253" s="3"/>
      <c r="C2253" s="6"/>
      <c r="D2253" s="47"/>
      <c r="E2253" s="29"/>
      <c r="F2253" s="29"/>
      <c r="G2253" s="3"/>
      <c r="H2253" s="3"/>
      <c r="I2253" s="3"/>
      <c r="J2253" s="3"/>
      <c r="K2253" s="3"/>
      <c r="L2253" s="3"/>
    </row>
    <row r="2254" spans="1:12" s="8" customFormat="1" ht="12.75" customHeight="1" hidden="1">
      <c r="A2254" s="21" t="s">
        <v>1054</v>
      </c>
      <c r="B2254" s="3"/>
      <c r="C2254" s="6"/>
      <c r="D2254" s="47"/>
      <c r="E2254" s="29"/>
      <c r="F2254" s="29"/>
      <c r="G2254" s="3"/>
      <c r="H2254" s="3"/>
      <c r="I2254" s="3"/>
      <c r="J2254" s="3"/>
      <c r="K2254" s="3"/>
      <c r="L2254" s="3"/>
    </row>
    <row r="2255" spans="1:12" s="8" customFormat="1" ht="12.75" customHeight="1" hidden="1">
      <c r="A2255" s="21" t="s">
        <v>1055</v>
      </c>
      <c r="B2255" s="3"/>
      <c r="C2255" s="6"/>
      <c r="D2255" s="47"/>
      <c r="E2255" s="29"/>
      <c r="F2255" s="29"/>
      <c r="G2255" s="3"/>
      <c r="H2255" s="3"/>
      <c r="I2255" s="3"/>
      <c r="J2255" s="3"/>
      <c r="K2255" s="3"/>
      <c r="L2255" s="3"/>
    </row>
    <row r="2256" spans="1:12" s="8" customFormat="1" ht="12.75" customHeight="1" hidden="1">
      <c r="A2256" s="21" t="s">
        <v>1056</v>
      </c>
      <c r="B2256" s="3"/>
      <c r="C2256" s="6"/>
      <c r="D2256" s="47"/>
      <c r="E2256" s="29"/>
      <c r="F2256" s="29"/>
      <c r="G2256" s="3"/>
      <c r="H2256" s="3"/>
      <c r="I2256" s="3"/>
      <c r="J2256" s="3"/>
      <c r="K2256" s="3"/>
      <c r="L2256" s="3"/>
    </row>
    <row r="2257" spans="1:12" s="8" customFormat="1" ht="12.75" customHeight="1" hidden="1">
      <c r="A2257" s="21" t="s">
        <v>1057</v>
      </c>
      <c r="B2257" s="3"/>
      <c r="C2257" s="6"/>
      <c r="D2257" s="47"/>
      <c r="E2257" s="29"/>
      <c r="F2257" s="29"/>
      <c r="G2257" s="3"/>
      <c r="H2257" s="3"/>
      <c r="I2257" s="3"/>
      <c r="J2257" s="3"/>
      <c r="K2257" s="3"/>
      <c r="L2257" s="3"/>
    </row>
    <row r="2258" spans="1:12" s="8" customFormat="1" ht="12.75" customHeight="1" hidden="1">
      <c r="A2258" s="21" t="s">
        <v>1058</v>
      </c>
      <c r="B2258" s="3"/>
      <c r="C2258" s="6"/>
      <c r="D2258" s="47"/>
      <c r="E2258" s="29"/>
      <c r="F2258" s="29"/>
      <c r="G2258" s="3"/>
      <c r="H2258" s="3"/>
      <c r="I2258" s="3"/>
      <c r="J2258" s="3"/>
      <c r="K2258" s="3"/>
      <c r="L2258" s="3"/>
    </row>
    <row r="2259" spans="1:12" s="8" customFormat="1" ht="12.75" customHeight="1" hidden="1">
      <c r="A2259" s="21" t="s">
        <v>1059</v>
      </c>
      <c r="B2259" s="3"/>
      <c r="C2259" s="6"/>
      <c r="D2259" s="47"/>
      <c r="E2259" s="29"/>
      <c r="F2259" s="29"/>
      <c r="G2259" s="3"/>
      <c r="H2259" s="3"/>
      <c r="I2259" s="3"/>
      <c r="J2259" s="3"/>
      <c r="K2259" s="3"/>
      <c r="L2259" s="3"/>
    </row>
    <row r="2260" spans="1:12" s="8" customFormat="1" ht="12.75" customHeight="1" hidden="1">
      <c r="A2260" s="21" t="s">
        <v>1060</v>
      </c>
      <c r="B2260" s="3"/>
      <c r="C2260" s="6"/>
      <c r="D2260" s="47"/>
      <c r="E2260" s="29"/>
      <c r="F2260" s="29"/>
      <c r="G2260" s="3"/>
      <c r="H2260" s="3"/>
      <c r="I2260" s="3"/>
      <c r="J2260" s="3"/>
      <c r="K2260" s="3"/>
      <c r="L2260" s="3"/>
    </row>
    <row r="2261" spans="1:12" s="8" customFormat="1" ht="12.75" customHeight="1" hidden="1">
      <c r="A2261" s="21" t="s">
        <v>1061</v>
      </c>
      <c r="B2261" s="3"/>
      <c r="C2261" s="6"/>
      <c r="D2261" s="47"/>
      <c r="E2261" s="29"/>
      <c r="F2261" s="29"/>
      <c r="G2261" s="3"/>
      <c r="H2261" s="3"/>
      <c r="I2261" s="3"/>
      <c r="J2261" s="3"/>
      <c r="K2261" s="3"/>
      <c r="L2261" s="3"/>
    </row>
    <row r="2262" spans="1:12" s="8" customFormat="1" ht="12.75" customHeight="1" hidden="1">
      <c r="A2262" s="21" t="s">
        <v>1062</v>
      </c>
      <c r="B2262" s="3"/>
      <c r="C2262" s="6"/>
      <c r="D2262" s="47"/>
      <c r="E2262" s="29"/>
      <c r="F2262" s="29"/>
      <c r="G2262" s="3"/>
      <c r="H2262" s="3"/>
      <c r="I2262" s="3"/>
      <c r="J2262" s="3"/>
      <c r="K2262" s="3"/>
      <c r="L2262" s="3"/>
    </row>
    <row r="2263" spans="1:12" s="8" customFormat="1" ht="12.75" customHeight="1" hidden="1">
      <c r="A2263" s="21" t="s">
        <v>1063</v>
      </c>
      <c r="B2263" s="3"/>
      <c r="C2263" s="6"/>
      <c r="D2263" s="47"/>
      <c r="E2263" s="29"/>
      <c r="F2263" s="29"/>
      <c r="G2263" s="3"/>
      <c r="H2263" s="3"/>
      <c r="I2263" s="3"/>
      <c r="J2263" s="3"/>
      <c r="K2263" s="3"/>
      <c r="L2263" s="3"/>
    </row>
    <row r="2264" spans="1:12" s="8" customFormat="1" ht="12.75" customHeight="1" hidden="1">
      <c r="A2264" s="21" t="s">
        <v>1064</v>
      </c>
      <c r="B2264" s="3"/>
      <c r="C2264" s="6"/>
      <c r="D2264" s="47"/>
      <c r="E2264" s="29"/>
      <c r="F2264" s="29"/>
      <c r="G2264" s="3"/>
      <c r="H2264" s="3"/>
      <c r="I2264" s="3"/>
      <c r="J2264" s="3"/>
      <c r="K2264" s="3"/>
      <c r="L2264" s="3"/>
    </row>
    <row r="2265" spans="1:12" s="8" customFormat="1" ht="12.75" customHeight="1" hidden="1">
      <c r="A2265" s="21" t="s">
        <v>1065</v>
      </c>
      <c r="B2265" s="3"/>
      <c r="C2265" s="6"/>
      <c r="D2265" s="47"/>
      <c r="E2265" s="29"/>
      <c r="F2265" s="29"/>
      <c r="G2265" s="3"/>
      <c r="H2265" s="3"/>
      <c r="I2265" s="3"/>
      <c r="J2265" s="3"/>
      <c r="K2265" s="3"/>
      <c r="L2265" s="3"/>
    </row>
    <row r="2266" spans="1:12" s="8" customFormat="1" ht="12.75" customHeight="1" hidden="1">
      <c r="A2266" s="21" t="s">
        <v>1066</v>
      </c>
      <c r="B2266" s="3"/>
      <c r="C2266" s="6"/>
      <c r="D2266" s="47"/>
      <c r="E2266" s="29"/>
      <c r="F2266" s="29"/>
      <c r="G2266" s="3"/>
      <c r="H2266" s="3"/>
      <c r="I2266" s="3"/>
      <c r="J2266" s="3"/>
      <c r="K2266" s="3"/>
      <c r="L2266" s="3"/>
    </row>
    <row r="2267" spans="1:12" s="8" customFormat="1" ht="12.75" customHeight="1" hidden="1">
      <c r="A2267" s="21" t="s">
        <v>1067</v>
      </c>
      <c r="B2267" s="3"/>
      <c r="C2267" s="6"/>
      <c r="D2267" s="47"/>
      <c r="E2267" s="29"/>
      <c r="F2267" s="29"/>
      <c r="G2267" s="3"/>
      <c r="H2267" s="3"/>
      <c r="I2267" s="3"/>
      <c r="J2267" s="3"/>
      <c r="K2267" s="3"/>
      <c r="L2267" s="3"/>
    </row>
    <row r="2268" spans="1:12" s="8" customFormat="1" ht="12.75" customHeight="1" hidden="1">
      <c r="A2268" s="21" t="s">
        <v>1068</v>
      </c>
      <c r="B2268" s="3"/>
      <c r="C2268" s="6"/>
      <c r="D2268" s="47"/>
      <c r="E2268" s="29"/>
      <c r="F2268" s="29"/>
      <c r="G2268" s="3"/>
      <c r="H2268" s="3"/>
      <c r="I2268" s="3"/>
      <c r="J2268" s="3"/>
      <c r="K2268" s="3"/>
      <c r="L2268" s="3"/>
    </row>
    <row r="2269" spans="1:12" s="8" customFormat="1" ht="12.75" customHeight="1" hidden="1">
      <c r="A2269" s="21" t="s">
        <v>1069</v>
      </c>
      <c r="B2269" s="3"/>
      <c r="C2269" s="6"/>
      <c r="D2269" s="47"/>
      <c r="E2269" s="29"/>
      <c r="F2269" s="29"/>
      <c r="G2269" s="3"/>
      <c r="H2269" s="3"/>
      <c r="I2269" s="3"/>
      <c r="J2269" s="3"/>
      <c r="K2269" s="3"/>
      <c r="L2269" s="3"/>
    </row>
    <row r="2270" spans="1:12" s="8" customFormat="1" ht="12.75" customHeight="1" hidden="1">
      <c r="A2270" s="21" t="s">
        <v>1070</v>
      </c>
      <c r="B2270" s="3"/>
      <c r="C2270" s="6"/>
      <c r="D2270" s="47"/>
      <c r="E2270" s="29"/>
      <c r="F2270" s="29"/>
      <c r="G2270" s="3"/>
      <c r="H2270" s="3"/>
      <c r="I2270" s="3"/>
      <c r="J2270" s="3"/>
      <c r="K2270" s="3"/>
      <c r="L2270" s="3"/>
    </row>
    <row r="2271" spans="1:12" s="8" customFormat="1" ht="12.75" customHeight="1" hidden="1">
      <c r="A2271" s="21" t="s">
        <v>1071</v>
      </c>
      <c r="B2271" s="3"/>
      <c r="C2271" s="6"/>
      <c r="D2271" s="47"/>
      <c r="E2271" s="29"/>
      <c r="F2271" s="29"/>
      <c r="G2271" s="3"/>
      <c r="H2271" s="3"/>
      <c r="I2271" s="3"/>
      <c r="J2271" s="3"/>
      <c r="K2271" s="3"/>
      <c r="L2271" s="3"/>
    </row>
    <row r="2272" spans="1:12" s="8" customFormat="1" ht="12.75" customHeight="1" hidden="1">
      <c r="A2272" s="21" t="s">
        <v>1072</v>
      </c>
      <c r="B2272" s="3"/>
      <c r="C2272" s="6"/>
      <c r="D2272" s="47"/>
      <c r="E2272" s="29"/>
      <c r="F2272" s="29"/>
      <c r="G2272" s="3"/>
      <c r="H2272" s="3"/>
      <c r="I2272" s="3"/>
      <c r="J2272" s="3"/>
      <c r="K2272" s="3"/>
      <c r="L2272" s="3"/>
    </row>
    <row r="2273" spans="1:12" s="8" customFormat="1" ht="12.75" customHeight="1" hidden="1">
      <c r="A2273" s="21" t="s">
        <v>1073</v>
      </c>
      <c r="B2273" s="3"/>
      <c r="C2273" s="6"/>
      <c r="D2273" s="47"/>
      <c r="E2273" s="29"/>
      <c r="F2273" s="29"/>
      <c r="G2273" s="3"/>
      <c r="H2273" s="3"/>
      <c r="I2273" s="3"/>
      <c r="J2273" s="3"/>
      <c r="K2273" s="3"/>
      <c r="L2273" s="3"/>
    </row>
    <row r="2274" spans="1:12" s="8" customFormat="1" ht="12.75" customHeight="1" hidden="1">
      <c r="A2274" s="21" t="s">
        <v>1074</v>
      </c>
      <c r="B2274" s="3"/>
      <c r="C2274" s="6"/>
      <c r="D2274" s="47"/>
      <c r="E2274" s="29"/>
      <c r="F2274" s="29"/>
      <c r="G2274" s="3"/>
      <c r="H2274" s="3"/>
      <c r="I2274" s="3"/>
      <c r="J2274" s="3"/>
      <c r="K2274" s="3"/>
      <c r="L2274" s="3"/>
    </row>
    <row r="2275" spans="1:12" s="8" customFormat="1" ht="12.75" customHeight="1" hidden="1">
      <c r="A2275" s="21" t="s">
        <v>1075</v>
      </c>
      <c r="B2275" s="3"/>
      <c r="C2275" s="6"/>
      <c r="D2275" s="47"/>
      <c r="E2275" s="29"/>
      <c r="F2275" s="29"/>
      <c r="G2275" s="3"/>
      <c r="H2275" s="3"/>
      <c r="I2275" s="3"/>
      <c r="J2275" s="3"/>
      <c r="K2275" s="3"/>
      <c r="L2275" s="3"/>
    </row>
    <row r="2276" spans="1:12" s="8" customFormat="1" ht="12.75" customHeight="1" hidden="1">
      <c r="A2276" s="21" t="s">
        <v>1076</v>
      </c>
      <c r="B2276" s="3"/>
      <c r="C2276" s="6"/>
      <c r="D2276" s="47"/>
      <c r="E2276" s="29"/>
      <c r="F2276" s="29"/>
      <c r="G2276" s="3"/>
      <c r="H2276" s="3"/>
      <c r="I2276" s="3"/>
      <c r="J2276" s="3"/>
      <c r="K2276" s="3"/>
      <c r="L2276" s="3"/>
    </row>
    <row r="2277" spans="1:12" s="8" customFormat="1" ht="12.75" customHeight="1" hidden="1">
      <c r="A2277" s="21" t="s">
        <v>1077</v>
      </c>
      <c r="B2277" s="3"/>
      <c r="C2277" s="6"/>
      <c r="D2277" s="47"/>
      <c r="E2277" s="29"/>
      <c r="F2277" s="29"/>
      <c r="G2277" s="3"/>
      <c r="H2277" s="3"/>
      <c r="I2277" s="3"/>
      <c r="J2277" s="3"/>
      <c r="K2277" s="3"/>
      <c r="L2277" s="3"/>
    </row>
    <row r="2278" spans="1:12" s="8" customFormat="1" ht="12.75" customHeight="1" hidden="1">
      <c r="A2278" s="21" t="s">
        <v>1078</v>
      </c>
      <c r="B2278" s="3"/>
      <c r="C2278" s="6"/>
      <c r="D2278" s="47"/>
      <c r="E2278" s="29"/>
      <c r="F2278" s="29"/>
      <c r="G2278" s="3"/>
      <c r="H2278" s="3"/>
      <c r="I2278" s="3"/>
      <c r="J2278" s="3"/>
      <c r="K2278" s="3"/>
      <c r="L2278" s="3"/>
    </row>
    <row r="2279" spans="1:12" s="8" customFormat="1" ht="12.75" customHeight="1" hidden="1">
      <c r="A2279" s="21" t="s">
        <v>1079</v>
      </c>
      <c r="B2279" s="3"/>
      <c r="C2279" s="6"/>
      <c r="D2279" s="47"/>
      <c r="E2279" s="29"/>
      <c r="F2279" s="29"/>
      <c r="G2279" s="3"/>
      <c r="H2279" s="3"/>
      <c r="I2279" s="3"/>
      <c r="J2279" s="3"/>
      <c r="K2279" s="3"/>
      <c r="L2279" s="3"/>
    </row>
    <row r="2280" spans="1:12" s="8" customFormat="1" ht="12.75" customHeight="1" hidden="1">
      <c r="A2280" s="21" t="s">
        <v>1080</v>
      </c>
      <c r="B2280" s="3"/>
      <c r="C2280" s="6"/>
      <c r="D2280" s="47"/>
      <c r="E2280" s="29"/>
      <c r="F2280" s="29"/>
      <c r="G2280" s="3"/>
      <c r="H2280" s="3"/>
      <c r="I2280" s="3"/>
      <c r="J2280" s="3"/>
      <c r="K2280" s="3"/>
      <c r="L2280" s="3"/>
    </row>
    <row r="2281" spans="1:12" s="8" customFormat="1" ht="12.75" customHeight="1" hidden="1">
      <c r="A2281" s="21" t="s">
        <v>1081</v>
      </c>
      <c r="B2281" s="3"/>
      <c r="C2281" s="6"/>
      <c r="D2281" s="47"/>
      <c r="E2281" s="29"/>
      <c r="F2281" s="29"/>
      <c r="G2281" s="3"/>
      <c r="H2281" s="3"/>
      <c r="I2281" s="3"/>
      <c r="J2281" s="3"/>
      <c r="K2281" s="3"/>
      <c r="L2281" s="3"/>
    </row>
    <row r="2282" spans="1:12" s="8" customFormat="1" ht="12.75" customHeight="1" hidden="1">
      <c r="A2282" s="21" t="s">
        <v>1082</v>
      </c>
      <c r="B2282" s="3"/>
      <c r="C2282" s="6"/>
      <c r="D2282" s="47"/>
      <c r="E2282" s="29"/>
      <c r="F2282" s="29"/>
      <c r="G2282" s="3"/>
      <c r="H2282" s="3"/>
      <c r="I2282" s="3"/>
      <c r="J2282" s="3"/>
      <c r="K2282" s="3"/>
      <c r="L2282" s="3"/>
    </row>
    <row r="2283" spans="1:12" s="8" customFormat="1" ht="12.75" customHeight="1" hidden="1">
      <c r="A2283" s="21" t="s">
        <v>1083</v>
      </c>
      <c r="B2283" s="3"/>
      <c r="C2283" s="6"/>
      <c r="D2283" s="47"/>
      <c r="E2283" s="29"/>
      <c r="F2283" s="29"/>
      <c r="G2283" s="3"/>
      <c r="H2283" s="3"/>
      <c r="I2283" s="3"/>
      <c r="J2283" s="3"/>
      <c r="K2283" s="3"/>
      <c r="L2283" s="3"/>
    </row>
    <row r="2284" spans="1:12" s="8" customFormat="1" ht="12.75" customHeight="1" hidden="1">
      <c r="A2284" s="21" t="s">
        <v>1084</v>
      </c>
      <c r="B2284" s="3"/>
      <c r="C2284" s="6"/>
      <c r="D2284" s="47"/>
      <c r="E2284" s="29"/>
      <c r="F2284" s="29"/>
      <c r="G2284" s="3"/>
      <c r="H2284" s="3"/>
      <c r="I2284" s="3"/>
      <c r="J2284" s="3"/>
      <c r="K2284" s="3"/>
      <c r="L2284" s="3"/>
    </row>
    <row r="2285" spans="1:12" s="8" customFormat="1" ht="12.75" customHeight="1" hidden="1">
      <c r="A2285" s="21" t="s">
        <v>1085</v>
      </c>
      <c r="B2285" s="3"/>
      <c r="C2285" s="6"/>
      <c r="D2285" s="47"/>
      <c r="E2285" s="29"/>
      <c r="F2285" s="29"/>
      <c r="G2285" s="3"/>
      <c r="H2285" s="3"/>
      <c r="I2285" s="3"/>
      <c r="J2285" s="3"/>
      <c r="K2285" s="3"/>
      <c r="L2285" s="3"/>
    </row>
    <row r="2286" spans="1:12" s="8" customFormat="1" ht="12.75" customHeight="1" hidden="1">
      <c r="A2286" s="21" t="s">
        <v>1086</v>
      </c>
      <c r="B2286" s="3"/>
      <c r="C2286" s="6"/>
      <c r="D2286" s="47"/>
      <c r="E2286" s="29"/>
      <c r="F2286" s="29"/>
      <c r="G2286" s="3"/>
      <c r="H2286" s="3"/>
      <c r="I2286" s="3"/>
      <c r="J2286" s="3"/>
      <c r="K2286" s="3"/>
      <c r="L2286" s="3"/>
    </row>
    <row r="2287" spans="1:12" s="8" customFormat="1" ht="12.75" customHeight="1" hidden="1">
      <c r="A2287" s="21" t="s">
        <v>1087</v>
      </c>
      <c r="B2287" s="3"/>
      <c r="C2287" s="6"/>
      <c r="D2287" s="47"/>
      <c r="E2287" s="29"/>
      <c r="F2287" s="29"/>
      <c r="G2287" s="3"/>
      <c r="H2287" s="3"/>
      <c r="I2287" s="3"/>
      <c r="J2287" s="3"/>
      <c r="K2287" s="3"/>
      <c r="L2287" s="3"/>
    </row>
    <row r="2288" spans="1:12" s="8" customFormat="1" ht="12.75" customHeight="1" hidden="1">
      <c r="A2288" s="21" t="s">
        <v>1088</v>
      </c>
      <c r="B2288" s="3"/>
      <c r="C2288" s="6"/>
      <c r="D2288" s="47"/>
      <c r="E2288" s="29"/>
      <c r="F2288" s="29"/>
      <c r="G2288" s="3"/>
      <c r="H2288" s="3"/>
      <c r="I2288" s="3"/>
      <c r="J2288" s="3"/>
      <c r="K2288" s="3"/>
      <c r="L2288" s="3"/>
    </row>
    <row r="2289" spans="1:12" s="8" customFormat="1" ht="12.75" customHeight="1" hidden="1">
      <c r="A2289" s="21" t="s">
        <v>1089</v>
      </c>
      <c r="B2289" s="3"/>
      <c r="C2289" s="6"/>
      <c r="D2289" s="47"/>
      <c r="E2289" s="29"/>
      <c r="F2289" s="29"/>
      <c r="G2289" s="3"/>
      <c r="H2289" s="3"/>
      <c r="I2289" s="3"/>
      <c r="J2289" s="3"/>
      <c r="K2289" s="3"/>
      <c r="L2289" s="3"/>
    </row>
    <row r="2290" spans="1:12" s="8" customFormat="1" ht="12.75" customHeight="1" hidden="1">
      <c r="A2290" s="21" t="s">
        <v>1090</v>
      </c>
      <c r="B2290" s="3"/>
      <c r="C2290" s="6"/>
      <c r="D2290" s="47"/>
      <c r="E2290" s="29"/>
      <c r="F2290" s="29"/>
      <c r="G2290" s="3"/>
      <c r="H2290" s="3"/>
      <c r="I2290" s="3"/>
      <c r="J2290" s="3"/>
      <c r="K2290" s="3"/>
      <c r="L2290" s="3"/>
    </row>
    <row r="2291" spans="1:12" s="8" customFormat="1" ht="12.75" customHeight="1" hidden="1">
      <c r="A2291" s="21" t="s">
        <v>1091</v>
      </c>
      <c r="B2291" s="3"/>
      <c r="C2291" s="6"/>
      <c r="D2291" s="47"/>
      <c r="E2291" s="29"/>
      <c r="F2291" s="29"/>
      <c r="G2291" s="3"/>
      <c r="H2291" s="3"/>
      <c r="I2291" s="3"/>
      <c r="J2291" s="3"/>
      <c r="K2291" s="3"/>
      <c r="L2291" s="3"/>
    </row>
    <row r="2292" spans="1:12" s="8" customFormat="1" ht="12.75" customHeight="1" hidden="1">
      <c r="A2292" s="21" t="s">
        <v>1092</v>
      </c>
      <c r="B2292" s="3"/>
      <c r="C2292" s="6"/>
      <c r="D2292" s="47"/>
      <c r="E2292" s="29"/>
      <c r="F2292" s="29"/>
      <c r="G2292" s="3"/>
      <c r="H2292" s="3"/>
      <c r="I2292" s="3"/>
      <c r="J2292" s="3"/>
      <c r="K2292" s="3"/>
      <c r="L2292" s="3"/>
    </row>
    <row r="2293" spans="1:12" s="8" customFormat="1" ht="12.75" customHeight="1" hidden="1">
      <c r="A2293" s="21" t="s">
        <v>1093</v>
      </c>
      <c r="B2293" s="3"/>
      <c r="C2293" s="6"/>
      <c r="D2293" s="47"/>
      <c r="E2293" s="29"/>
      <c r="F2293" s="29"/>
      <c r="G2293" s="3"/>
      <c r="H2293" s="3"/>
      <c r="I2293" s="3"/>
      <c r="J2293" s="3"/>
      <c r="K2293" s="3"/>
      <c r="L2293" s="3"/>
    </row>
    <row r="2294" spans="1:12" s="8" customFormat="1" ht="12.75" customHeight="1" hidden="1">
      <c r="A2294" s="21" t="s">
        <v>1094</v>
      </c>
      <c r="B2294" s="3"/>
      <c r="C2294" s="6"/>
      <c r="D2294" s="47"/>
      <c r="E2294" s="29"/>
      <c r="F2294" s="29"/>
      <c r="G2294" s="3"/>
      <c r="H2294" s="3"/>
      <c r="I2294" s="3"/>
      <c r="J2294" s="3"/>
      <c r="K2294" s="3"/>
      <c r="L2294" s="3"/>
    </row>
    <row r="2295" spans="1:12" s="8" customFormat="1" ht="12.75" customHeight="1" hidden="1">
      <c r="A2295" s="21" t="s">
        <v>1095</v>
      </c>
      <c r="B2295" s="3"/>
      <c r="C2295" s="6"/>
      <c r="D2295" s="47"/>
      <c r="E2295" s="29"/>
      <c r="F2295" s="29"/>
      <c r="G2295" s="3"/>
      <c r="H2295" s="3"/>
      <c r="I2295" s="3"/>
      <c r="J2295" s="3"/>
      <c r="K2295" s="3"/>
      <c r="L2295" s="3"/>
    </row>
    <row r="2296" spans="1:12" s="8" customFormat="1" ht="12.75" customHeight="1" hidden="1">
      <c r="A2296" s="21" t="s">
        <v>1096</v>
      </c>
      <c r="B2296" s="3"/>
      <c r="C2296" s="6"/>
      <c r="D2296" s="47"/>
      <c r="E2296" s="29"/>
      <c r="F2296" s="29"/>
      <c r="G2296" s="3"/>
      <c r="H2296" s="3"/>
      <c r="I2296" s="3"/>
      <c r="J2296" s="3"/>
      <c r="K2296" s="3"/>
      <c r="L2296" s="3"/>
    </row>
    <row r="2297" spans="1:12" s="8" customFormat="1" ht="12.75" customHeight="1" hidden="1">
      <c r="A2297" s="21" t="s">
        <v>1097</v>
      </c>
      <c r="B2297" s="3"/>
      <c r="C2297" s="6"/>
      <c r="D2297" s="47"/>
      <c r="E2297" s="29"/>
      <c r="F2297" s="29"/>
      <c r="G2297" s="3"/>
      <c r="H2297" s="3"/>
      <c r="I2297" s="3"/>
      <c r="J2297" s="3"/>
      <c r="K2297" s="3"/>
      <c r="L2297" s="3"/>
    </row>
    <row r="2298" spans="1:12" s="8" customFormat="1" ht="12.75" customHeight="1" hidden="1">
      <c r="A2298" s="21" t="s">
        <v>1098</v>
      </c>
      <c r="B2298" s="3"/>
      <c r="C2298" s="6"/>
      <c r="D2298" s="47"/>
      <c r="E2298" s="29"/>
      <c r="F2298" s="29"/>
      <c r="G2298" s="3"/>
      <c r="H2298" s="3"/>
      <c r="I2298" s="3"/>
      <c r="J2298" s="3"/>
      <c r="K2298" s="3"/>
      <c r="L2298" s="3"/>
    </row>
    <row r="2299" spans="1:12" s="8" customFormat="1" ht="12.75" customHeight="1" hidden="1">
      <c r="A2299" s="21" t="s">
        <v>1099</v>
      </c>
      <c r="B2299" s="3"/>
      <c r="C2299" s="6"/>
      <c r="D2299" s="47"/>
      <c r="E2299" s="29"/>
      <c r="F2299" s="29"/>
      <c r="G2299" s="3"/>
      <c r="H2299" s="3"/>
      <c r="I2299" s="3"/>
      <c r="J2299" s="3"/>
      <c r="K2299" s="3"/>
      <c r="L2299" s="3"/>
    </row>
    <row r="2300" spans="1:12" s="8" customFormat="1" ht="12.75" customHeight="1" hidden="1">
      <c r="A2300" s="21" t="s">
        <v>1100</v>
      </c>
      <c r="B2300" s="3"/>
      <c r="C2300" s="6"/>
      <c r="D2300" s="47"/>
      <c r="E2300" s="29"/>
      <c r="F2300" s="29"/>
      <c r="G2300" s="3"/>
      <c r="H2300" s="3"/>
      <c r="I2300" s="3"/>
      <c r="J2300" s="3"/>
      <c r="K2300" s="3"/>
      <c r="L2300" s="3"/>
    </row>
    <row r="2301" spans="1:12" s="8" customFormat="1" ht="12.75" customHeight="1" hidden="1">
      <c r="A2301" s="21" t="s">
        <v>1101</v>
      </c>
      <c r="B2301" s="3"/>
      <c r="C2301" s="6"/>
      <c r="D2301" s="47"/>
      <c r="E2301" s="29"/>
      <c r="F2301" s="29"/>
      <c r="G2301" s="3"/>
      <c r="H2301" s="3"/>
      <c r="I2301" s="3"/>
      <c r="J2301" s="3"/>
      <c r="K2301" s="3"/>
      <c r="L2301" s="3"/>
    </row>
    <row r="2302" spans="1:12" s="8" customFormat="1" ht="12.75" customHeight="1" hidden="1">
      <c r="A2302" s="21" t="s">
        <v>1102</v>
      </c>
      <c r="B2302" s="3"/>
      <c r="C2302" s="6"/>
      <c r="D2302" s="47"/>
      <c r="E2302" s="29"/>
      <c r="F2302" s="29"/>
      <c r="G2302" s="3"/>
      <c r="H2302" s="3"/>
      <c r="I2302" s="3"/>
      <c r="J2302" s="3"/>
      <c r="K2302" s="3"/>
      <c r="L2302" s="3"/>
    </row>
    <row r="2303" spans="1:12" s="8" customFormat="1" ht="12.75" customHeight="1" hidden="1">
      <c r="A2303" s="21" t="s">
        <v>1103</v>
      </c>
      <c r="B2303" s="3"/>
      <c r="C2303" s="6"/>
      <c r="D2303" s="47"/>
      <c r="E2303" s="29"/>
      <c r="F2303" s="29"/>
      <c r="G2303" s="3"/>
      <c r="H2303" s="3"/>
      <c r="I2303" s="3"/>
      <c r="J2303" s="3"/>
      <c r="K2303" s="3"/>
      <c r="L2303" s="3"/>
    </row>
    <row r="2304" spans="1:12" s="8" customFormat="1" ht="12.75" customHeight="1" hidden="1">
      <c r="A2304" s="21" t="s">
        <v>1104</v>
      </c>
      <c r="B2304" s="3"/>
      <c r="C2304" s="6"/>
      <c r="D2304" s="47"/>
      <c r="E2304" s="29"/>
      <c r="F2304" s="29"/>
      <c r="G2304" s="3"/>
      <c r="H2304" s="3"/>
      <c r="I2304" s="3"/>
      <c r="J2304" s="3"/>
      <c r="K2304" s="3"/>
      <c r="L2304" s="3"/>
    </row>
    <row r="2305" spans="1:12" s="8" customFormat="1" ht="12.75" customHeight="1" hidden="1">
      <c r="A2305" s="21" t="s">
        <v>1105</v>
      </c>
      <c r="B2305" s="3"/>
      <c r="C2305" s="6"/>
      <c r="D2305" s="47"/>
      <c r="E2305" s="29"/>
      <c r="F2305" s="29"/>
      <c r="G2305" s="3"/>
      <c r="H2305" s="3"/>
      <c r="I2305" s="3"/>
      <c r="J2305" s="3"/>
      <c r="K2305" s="3"/>
      <c r="L2305" s="3"/>
    </row>
    <row r="2306" spans="1:12" s="8" customFormat="1" ht="12.75" customHeight="1" hidden="1">
      <c r="A2306" s="21" t="s">
        <v>1106</v>
      </c>
      <c r="B2306" s="3"/>
      <c r="C2306" s="6"/>
      <c r="D2306" s="47"/>
      <c r="E2306" s="29"/>
      <c r="F2306" s="29"/>
      <c r="G2306" s="3"/>
      <c r="H2306" s="3"/>
      <c r="I2306" s="3"/>
      <c r="J2306" s="3"/>
      <c r="K2306" s="3"/>
      <c r="L2306" s="3"/>
    </row>
    <row r="2307" spans="1:12" s="8" customFormat="1" ht="12.75" customHeight="1" hidden="1">
      <c r="A2307" s="21" t="s">
        <v>1107</v>
      </c>
      <c r="B2307" s="3"/>
      <c r="C2307" s="6"/>
      <c r="D2307" s="47"/>
      <c r="E2307" s="29"/>
      <c r="F2307" s="29"/>
      <c r="G2307" s="3"/>
      <c r="H2307" s="3"/>
      <c r="I2307" s="3"/>
      <c r="J2307" s="3"/>
      <c r="K2307" s="3"/>
      <c r="L2307" s="3"/>
    </row>
    <row r="2308" spans="1:12" s="8" customFormat="1" ht="12.75" customHeight="1" hidden="1">
      <c r="A2308" s="21" t="s">
        <v>1108</v>
      </c>
      <c r="B2308" s="3"/>
      <c r="C2308" s="6"/>
      <c r="D2308" s="47"/>
      <c r="E2308" s="29"/>
      <c r="F2308" s="29"/>
      <c r="G2308" s="3"/>
      <c r="H2308" s="3"/>
      <c r="I2308" s="3"/>
      <c r="J2308" s="3"/>
      <c r="K2308" s="3"/>
      <c r="L2308" s="3"/>
    </row>
    <row r="2309" spans="1:12" s="8" customFormat="1" ht="12.75" customHeight="1" hidden="1">
      <c r="A2309" s="21" t="s">
        <v>1109</v>
      </c>
      <c r="B2309" s="3"/>
      <c r="C2309" s="6"/>
      <c r="D2309" s="47"/>
      <c r="E2309" s="29"/>
      <c r="F2309" s="29"/>
      <c r="G2309" s="3"/>
      <c r="H2309" s="3"/>
      <c r="I2309" s="3"/>
      <c r="J2309" s="3"/>
      <c r="K2309" s="3"/>
      <c r="L2309" s="3"/>
    </row>
    <row r="2310" spans="1:12" s="8" customFormat="1" ht="12.75" customHeight="1" hidden="1">
      <c r="A2310" s="21" t="s">
        <v>1110</v>
      </c>
      <c r="B2310" s="3"/>
      <c r="C2310" s="6"/>
      <c r="D2310" s="47"/>
      <c r="E2310" s="29"/>
      <c r="F2310" s="29"/>
      <c r="G2310" s="3"/>
      <c r="H2310" s="3"/>
      <c r="I2310" s="3"/>
      <c r="J2310" s="3"/>
      <c r="K2310" s="3"/>
      <c r="L2310" s="3"/>
    </row>
    <row r="2311" spans="1:12" s="8" customFormat="1" ht="12.75" customHeight="1" hidden="1">
      <c r="A2311" s="21" t="s">
        <v>1111</v>
      </c>
      <c r="B2311" s="3"/>
      <c r="C2311" s="6"/>
      <c r="D2311" s="47"/>
      <c r="E2311" s="29"/>
      <c r="F2311" s="29"/>
      <c r="G2311" s="3"/>
      <c r="H2311" s="3"/>
      <c r="I2311" s="3"/>
      <c r="J2311" s="3"/>
      <c r="K2311" s="3"/>
      <c r="L2311" s="3"/>
    </row>
    <row r="2312" spans="1:12" s="8" customFormat="1" ht="12.75" customHeight="1" hidden="1">
      <c r="A2312" s="21" t="s">
        <v>1112</v>
      </c>
      <c r="B2312" s="3"/>
      <c r="C2312" s="6"/>
      <c r="D2312" s="47"/>
      <c r="E2312" s="29"/>
      <c r="F2312" s="29"/>
      <c r="G2312" s="3"/>
      <c r="H2312" s="3"/>
      <c r="I2312" s="3"/>
      <c r="J2312" s="3"/>
      <c r="K2312" s="3"/>
      <c r="L2312" s="3"/>
    </row>
    <row r="2313" spans="1:12" s="8" customFormat="1" ht="12.75" customHeight="1" hidden="1">
      <c r="A2313" s="21" t="s">
        <v>1113</v>
      </c>
      <c r="B2313" s="3"/>
      <c r="C2313" s="6"/>
      <c r="D2313" s="47"/>
      <c r="E2313" s="29"/>
      <c r="F2313" s="29"/>
      <c r="G2313" s="3"/>
      <c r="H2313" s="3"/>
      <c r="I2313" s="3"/>
      <c r="J2313" s="3"/>
      <c r="K2313" s="3"/>
      <c r="L2313" s="3"/>
    </row>
    <row r="2314" spans="1:12" s="8" customFormat="1" ht="12.75" customHeight="1" hidden="1">
      <c r="A2314" s="21" t="s">
        <v>1114</v>
      </c>
      <c r="B2314" s="3"/>
      <c r="C2314" s="6"/>
      <c r="D2314" s="47"/>
      <c r="E2314" s="29"/>
      <c r="F2314" s="29"/>
      <c r="G2314" s="3"/>
      <c r="H2314" s="3"/>
      <c r="I2314" s="3"/>
      <c r="J2314" s="3"/>
      <c r="K2314" s="3"/>
      <c r="L2314" s="3"/>
    </row>
    <row r="2315" spans="1:12" s="8" customFormat="1" ht="12.75" customHeight="1" hidden="1">
      <c r="A2315" s="21" t="s">
        <v>1115</v>
      </c>
      <c r="B2315" s="3"/>
      <c r="C2315" s="6"/>
      <c r="D2315" s="47"/>
      <c r="E2315" s="29"/>
      <c r="F2315" s="29"/>
      <c r="G2315" s="3"/>
      <c r="H2315" s="3"/>
      <c r="I2315" s="3"/>
      <c r="J2315" s="3"/>
      <c r="K2315" s="3"/>
      <c r="L2315" s="3"/>
    </row>
    <row r="2316" spans="1:12" s="8" customFormat="1" ht="12.75" customHeight="1" hidden="1">
      <c r="A2316" s="21" t="s">
        <v>1116</v>
      </c>
      <c r="B2316" s="3"/>
      <c r="C2316" s="6"/>
      <c r="D2316" s="47"/>
      <c r="E2316" s="29"/>
      <c r="F2316" s="29"/>
      <c r="G2316" s="3"/>
      <c r="H2316" s="3"/>
      <c r="I2316" s="3"/>
      <c r="J2316" s="3"/>
      <c r="K2316" s="3"/>
      <c r="L2316" s="3"/>
    </row>
    <row r="2317" spans="1:12" s="8" customFormat="1" ht="12.75" customHeight="1" hidden="1">
      <c r="A2317" s="21" t="s">
        <v>1117</v>
      </c>
      <c r="B2317" s="3"/>
      <c r="C2317" s="6"/>
      <c r="D2317" s="47"/>
      <c r="E2317" s="29"/>
      <c r="F2317" s="29"/>
      <c r="G2317" s="3"/>
      <c r="H2317" s="3"/>
      <c r="I2317" s="3"/>
      <c r="J2317" s="3"/>
      <c r="K2317" s="3"/>
      <c r="L2317" s="3"/>
    </row>
    <row r="2318" spans="1:12" s="8" customFormat="1" ht="12.75" customHeight="1" hidden="1">
      <c r="A2318" s="21" t="s">
        <v>1118</v>
      </c>
      <c r="B2318" s="3"/>
      <c r="C2318" s="6"/>
      <c r="D2318" s="47"/>
      <c r="E2318" s="29"/>
      <c r="F2318" s="29"/>
      <c r="G2318" s="3"/>
      <c r="H2318" s="3"/>
      <c r="I2318" s="3"/>
      <c r="J2318" s="3"/>
      <c r="K2318" s="3"/>
      <c r="L2318" s="3"/>
    </row>
    <row r="2319" spans="1:12" s="8" customFormat="1" ht="12.75" customHeight="1" hidden="1">
      <c r="A2319" s="21" t="s">
        <v>1119</v>
      </c>
      <c r="B2319" s="3"/>
      <c r="C2319" s="6"/>
      <c r="D2319" s="47"/>
      <c r="E2319" s="29"/>
      <c r="F2319" s="29"/>
      <c r="G2319" s="3"/>
      <c r="H2319" s="3"/>
      <c r="I2319" s="3"/>
      <c r="J2319" s="3"/>
      <c r="K2319" s="3"/>
      <c r="L2319" s="3"/>
    </row>
    <row r="2320" spans="1:12" s="8" customFormat="1" ht="12.75" customHeight="1" hidden="1">
      <c r="A2320" s="21" t="s">
        <v>1120</v>
      </c>
      <c r="B2320" s="3"/>
      <c r="C2320" s="6"/>
      <c r="D2320" s="47"/>
      <c r="E2320" s="29"/>
      <c r="F2320" s="29"/>
      <c r="G2320" s="3"/>
      <c r="H2320" s="3"/>
      <c r="I2320" s="3"/>
      <c r="J2320" s="3"/>
      <c r="K2320" s="3"/>
      <c r="L2320" s="3"/>
    </row>
    <row r="2321" spans="1:12" s="8" customFormat="1" ht="12.75" customHeight="1" hidden="1">
      <c r="A2321" s="21" t="s">
        <v>1121</v>
      </c>
      <c r="B2321" s="3"/>
      <c r="C2321" s="6"/>
      <c r="D2321" s="47"/>
      <c r="E2321" s="29"/>
      <c r="F2321" s="29"/>
      <c r="G2321" s="3"/>
      <c r="H2321" s="3"/>
      <c r="I2321" s="3"/>
      <c r="J2321" s="3"/>
      <c r="K2321" s="3"/>
      <c r="L2321" s="3"/>
    </row>
    <row r="2322" spans="1:12" s="8" customFormat="1" ht="12.75" customHeight="1" hidden="1">
      <c r="A2322" s="21" t="s">
        <v>1122</v>
      </c>
      <c r="B2322" s="3"/>
      <c r="C2322" s="6"/>
      <c r="D2322" s="47"/>
      <c r="E2322" s="29"/>
      <c r="F2322" s="29"/>
      <c r="G2322" s="3"/>
      <c r="H2322" s="3"/>
      <c r="I2322" s="3"/>
      <c r="J2322" s="3"/>
      <c r="K2322" s="3"/>
      <c r="L2322" s="3"/>
    </row>
    <row r="2323" spans="1:12" s="8" customFormat="1" ht="12.75" customHeight="1" hidden="1">
      <c r="A2323" s="21" t="s">
        <v>1123</v>
      </c>
      <c r="B2323" s="3"/>
      <c r="C2323" s="6"/>
      <c r="D2323" s="47"/>
      <c r="E2323" s="29"/>
      <c r="F2323" s="29"/>
      <c r="G2323" s="3"/>
      <c r="H2323" s="3"/>
      <c r="I2323" s="3"/>
      <c r="J2323" s="3"/>
      <c r="K2323" s="3"/>
      <c r="L2323" s="3"/>
    </row>
    <row r="2324" spans="1:12" s="8" customFormat="1" ht="12.75" customHeight="1" hidden="1">
      <c r="A2324" s="21" t="s">
        <v>1124</v>
      </c>
      <c r="B2324" s="3"/>
      <c r="C2324" s="6"/>
      <c r="D2324" s="47"/>
      <c r="E2324" s="29"/>
      <c r="F2324" s="29"/>
      <c r="G2324" s="3"/>
      <c r="H2324" s="3"/>
      <c r="I2324" s="3"/>
      <c r="J2324" s="3"/>
      <c r="K2324" s="3"/>
      <c r="L2324" s="3"/>
    </row>
    <row r="2325" spans="1:12" s="8" customFormat="1" ht="12.75" customHeight="1" hidden="1">
      <c r="A2325" s="21" t="s">
        <v>1125</v>
      </c>
      <c r="B2325" s="3"/>
      <c r="C2325" s="6"/>
      <c r="D2325" s="47"/>
      <c r="E2325" s="29"/>
      <c r="F2325" s="29"/>
      <c r="G2325" s="3"/>
      <c r="H2325" s="3"/>
      <c r="I2325" s="3"/>
      <c r="J2325" s="3"/>
      <c r="K2325" s="3"/>
      <c r="L2325" s="3"/>
    </row>
    <row r="2326" spans="1:12" s="8" customFormat="1" ht="12.75" customHeight="1" hidden="1">
      <c r="A2326" s="21" t="s">
        <v>1126</v>
      </c>
      <c r="B2326" s="3"/>
      <c r="C2326" s="6"/>
      <c r="D2326" s="47"/>
      <c r="E2326" s="29"/>
      <c r="F2326" s="29"/>
      <c r="G2326" s="3"/>
      <c r="H2326" s="3"/>
      <c r="I2326" s="3"/>
      <c r="J2326" s="3"/>
      <c r="K2326" s="3"/>
      <c r="L2326" s="3"/>
    </row>
    <row r="2327" spans="1:12" s="8" customFormat="1" ht="12.75" customHeight="1" hidden="1">
      <c r="A2327" s="21" t="s">
        <v>1127</v>
      </c>
      <c r="B2327" s="3"/>
      <c r="C2327" s="6"/>
      <c r="D2327" s="47"/>
      <c r="E2327" s="29"/>
      <c r="F2327" s="29"/>
      <c r="G2327" s="3"/>
      <c r="H2327" s="3"/>
      <c r="I2327" s="3"/>
      <c r="J2327" s="3"/>
      <c r="K2327" s="3"/>
      <c r="L2327" s="3"/>
    </row>
    <row r="2328" spans="1:12" s="8" customFormat="1" ht="12.75" customHeight="1" hidden="1">
      <c r="A2328" s="21" t="s">
        <v>1128</v>
      </c>
      <c r="B2328" s="3"/>
      <c r="C2328" s="6"/>
      <c r="D2328" s="47"/>
      <c r="E2328" s="29"/>
      <c r="F2328" s="29"/>
      <c r="G2328" s="3"/>
      <c r="H2328" s="3"/>
      <c r="I2328" s="3"/>
      <c r="J2328" s="3"/>
      <c r="K2328" s="3"/>
      <c r="L2328" s="3"/>
    </row>
    <row r="2329" spans="1:12" s="8" customFormat="1" ht="12.75" customHeight="1" hidden="1">
      <c r="A2329" s="21" t="s">
        <v>1129</v>
      </c>
      <c r="B2329" s="3"/>
      <c r="C2329" s="6"/>
      <c r="D2329" s="47"/>
      <c r="E2329" s="29"/>
      <c r="F2329" s="29"/>
      <c r="G2329" s="3"/>
      <c r="H2329" s="3"/>
      <c r="I2329" s="3"/>
      <c r="J2329" s="3"/>
      <c r="K2329" s="3"/>
      <c r="L2329" s="3"/>
    </row>
    <row r="2330" spans="1:12" s="8" customFormat="1" ht="12.75" customHeight="1" hidden="1">
      <c r="A2330" s="21" t="s">
        <v>1130</v>
      </c>
      <c r="B2330" s="3"/>
      <c r="C2330" s="6"/>
      <c r="D2330" s="47"/>
      <c r="E2330" s="29"/>
      <c r="F2330" s="29"/>
      <c r="G2330" s="3"/>
      <c r="H2330" s="3"/>
      <c r="I2330" s="3"/>
      <c r="J2330" s="3"/>
      <c r="K2330" s="3"/>
      <c r="L2330" s="3"/>
    </row>
    <row r="2331" spans="1:12" s="8" customFormat="1" ht="12.75" customHeight="1" hidden="1">
      <c r="A2331" s="21" t="s">
        <v>1131</v>
      </c>
      <c r="B2331" s="3"/>
      <c r="C2331" s="6"/>
      <c r="D2331" s="47"/>
      <c r="E2331" s="29"/>
      <c r="F2331" s="29"/>
      <c r="G2331" s="3"/>
      <c r="H2331" s="3"/>
      <c r="I2331" s="3"/>
      <c r="J2331" s="3"/>
      <c r="K2331" s="3"/>
      <c r="L2331" s="3"/>
    </row>
    <row r="2332" spans="1:12" s="8" customFormat="1" ht="12.75" customHeight="1" hidden="1">
      <c r="A2332" s="21" t="s">
        <v>1132</v>
      </c>
      <c r="B2332" s="3"/>
      <c r="C2332" s="6"/>
      <c r="D2332" s="47"/>
      <c r="E2332" s="29"/>
      <c r="F2332" s="29"/>
      <c r="G2332" s="3"/>
      <c r="H2332" s="3"/>
      <c r="I2332" s="3"/>
      <c r="J2332" s="3"/>
      <c r="K2332" s="3"/>
      <c r="L2332" s="3"/>
    </row>
    <row r="2333" spans="1:12" s="8" customFormat="1" ht="12.75" customHeight="1" hidden="1">
      <c r="A2333" s="21" t="s">
        <v>1133</v>
      </c>
      <c r="B2333" s="3"/>
      <c r="C2333" s="6"/>
      <c r="D2333" s="47"/>
      <c r="E2333" s="29"/>
      <c r="F2333" s="29"/>
      <c r="G2333" s="3"/>
      <c r="H2333" s="3"/>
      <c r="I2333" s="3"/>
      <c r="J2333" s="3"/>
      <c r="K2333" s="3"/>
      <c r="L2333" s="3"/>
    </row>
    <row r="2334" spans="1:12" s="8" customFormat="1" ht="12.75" customHeight="1" hidden="1">
      <c r="A2334" s="21" t="s">
        <v>1134</v>
      </c>
      <c r="B2334" s="3"/>
      <c r="C2334" s="6"/>
      <c r="D2334" s="47"/>
      <c r="E2334" s="29"/>
      <c r="F2334" s="29"/>
      <c r="G2334" s="3"/>
      <c r="H2334" s="3"/>
      <c r="I2334" s="3"/>
      <c r="J2334" s="3"/>
      <c r="K2334" s="3"/>
      <c r="L2334" s="3"/>
    </row>
    <row r="2335" spans="1:12" s="8" customFormat="1" ht="12.75" customHeight="1" hidden="1">
      <c r="A2335" s="21" t="s">
        <v>1135</v>
      </c>
      <c r="B2335" s="3"/>
      <c r="C2335" s="6"/>
      <c r="D2335" s="47"/>
      <c r="E2335" s="29"/>
      <c r="F2335" s="29"/>
      <c r="G2335" s="3"/>
      <c r="H2335" s="3"/>
      <c r="I2335" s="3"/>
      <c r="J2335" s="3"/>
      <c r="K2335" s="3"/>
      <c r="L2335" s="3"/>
    </row>
    <row r="2336" spans="1:12" s="8" customFormat="1" ht="12.75" customHeight="1" hidden="1">
      <c r="A2336" s="21" t="s">
        <v>1136</v>
      </c>
      <c r="B2336" s="3"/>
      <c r="C2336" s="6"/>
      <c r="D2336" s="47"/>
      <c r="E2336" s="29"/>
      <c r="F2336" s="29"/>
      <c r="G2336" s="3"/>
      <c r="H2336" s="3"/>
      <c r="I2336" s="3"/>
      <c r="J2336" s="3"/>
      <c r="K2336" s="3"/>
      <c r="L2336" s="3"/>
    </row>
    <row r="2337" spans="1:12" s="8" customFormat="1" ht="12.75" customHeight="1" hidden="1">
      <c r="A2337" s="21" t="s">
        <v>1137</v>
      </c>
      <c r="B2337" s="3"/>
      <c r="C2337" s="6"/>
      <c r="D2337" s="47"/>
      <c r="E2337" s="29"/>
      <c r="F2337" s="29"/>
      <c r="G2337" s="3"/>
      <c r="H2337" s="3"/>
      <c r="I2337" s="3"/>
      <c r="J2337" s="3"/>
      <c r="K2337" s="3"/>
      <c r="L2337" s="3"/>
    </row>
    <row r="2338" spans="1:12" s="8" customFormat="1" ht="12.75" customHeight="1" hidden="1">
      <c r="A2338" s="21" t="s">
        <v>1138</v>
      </c>
      <c r="B2338" s="3"/>
      <c r="C2338" s="6"/>
      <c r="D2338" s="47"/>
      <c r="E2338" s="29"/>
      <c r="F2338" s="29"/>
      <c r="G2338" s="3"/>
      <c r="H2338" s="3"/>
      <c r="I2338" s="3"/>
      <c r="J2338" s="3"/>
      <c r="K2338" s="3"/>
      <c r="L2338" s="3"/>
    </row>
    <row r="2339" spans="1:12" s="8" customFormat="1" ht="12.75" customHeight="1" hidden="1">
      <c r="A2339" s="21" t="s">
        <v>1139</v>
      </c>
      <c r="B2339" s="3"/>
      <c r="C2339" s="6"/>
      <c r="D2339" s="47"/>
      <c r="E2339" s="29"/>
      <c r="F2339" s="29"/>
      <c r="G2339" s="3"/>
      <c r="H2339" s="3"/>
      <c r="I2339" s="3"/>
      <c r="J2339" s="3"/>
      <c r="K2339" s="3"/>
      <c r="L2339" s="3"/>
    </row>
    <row r="2340" spans="1:12" s="8" customFormat="1" ht="12.75" customHeight="1" hidden="1">
      <c r="A2340" s="21" t="s">
        <v>1140</v>
      </c>
      <c r="B2340" s="3"/>
      <c r="C2340" s="6"/>
      <c r="D2340" s="47"/>
      <c r="E2340" s="29"/>
      <c r="F2340" s="29"/>
      <c r="G2340" s="3"/>
      <c r="H2340" s="3"/>
      <c r="I2340" s="3"/>
      <c r="J2340" s="3"/>
      <c r="K2340" s="3"/>
      <c r="L2340" s="3"/>
    </row>
    <row r="2341" spans="1:12" s="8" customFormat="1" ht="12.75" customHeight="1" hidden="1">
      <c r="A2341" s="21" t="s">
        <v>1141</v>
      </c>
      <c r="B2341" s="3"/>
      <c r="C2341" s="6"/>
      <c r="D2341" s="47"/>
      <c r="E2341" s="29"/>
      <c r="F2341" s="29"/>
      <c r="G2341" s="3"/>
      <c r="H2341" s="3"/>
      <c r="I2341" s="3"/>
      <c r="J2341" s="3"/>
      <c r="K2341" s="3"/>
      <c r="L2341" s="3"/>
    </row>
    <row r="2342" spans="1:12" s="8" customFormat="1" ht="12.75" customHeight="1" hidden="1">
      <c r="A2342" s="21" t="s">
        <v>1142</v>
      </c>
      <c r="B2342" s="3"/>
      <c r="C2342" s="6"/>
      <c r="D2342" s="47"/>
      <c r="E2342" s="29"/>
      <c r="F2342" s="29"/>
      <c r="G2342" s="3"/>
      <c r="H2342" s="3"/>
      <c r="I2342" s="3"/>
      <c r="J2342" s="3"/>
      <c r="K2342" s="3"/>
      <c r="L2342" s="3"/>
    </row>
    <row r="2343" spans="1:12" s="8" customFormat="1" ht="12.75" customHeight="1" hidden="1">
      <c r="A2343" s="21" t="s">
        <v>1143</v>
      </c>
      <c r="B2343" s="3"/>
      <c r="C2343" s="6"/>
      <c r="D2343" s="47"/>
      <c r="E2343" s="29"/>
      <c r="F2343" s="29"/>
      <c r="G2343" s="3"/>
      <c r="H2343" s="3"/>
      <c r="I2343" s="3"/>
      <c r="J2343" s="3"/>
      <c r="K2343" s="3"/>
      <c r="L2343" s="3"/>
    </row>
    <row r="2344" spans="1:12" s="8" customFormat="1" ht="12.75" customHeight="1" hidden="1">
      <c r="A2344" s="21" t="s">
        <v>1144</v>
      </c>
      <c r="B2344" s="3"/>
      <c r="C2344" s="6"/>
      <c r="D2344" s="47"/>
      <c r="E2344" s="29"/>
      <c r="F2344" s="29"/>
      <c r="G2344" s="3"/>
      <c r="H2344" s="3"/>
      <c r="I2344" s="3"/>
      <c r="J2344" s="3"/>
      <c r="K2344" s="3"/>
      <c r="L2344" s="3"/>
    </row>
    <row r="2345" spans="1:12" s="8" customFormat="1" ht="12.75" customHeight="1" hidden="1">
      <c r="A2345" s="21" t="s">
        <v>1145</v>
      </c>
      <c r="B2345" s="3"/>
      <c r="C2345" s="6"/>
      <c r="D2345" s="47"/>
      <c r="E2345" s="29"/>
      <c r="F2345" s="29"/>
      <c r="G2345" s="3"/>
      <c r="H2345" s="3"/>
      <c r="I2345" s="3"/>
      <c r="J2345" s="3"/>
      <c r="K2345" s="3"/>
      <c r="L2345" s="3"/>
    </row>
    <row r="2346" spans="1:12" s="8" customFormat="1" ht="12.75" customHeight="1" hidden="1">
      <c r="A2346" s="21" t="s">
        <v>1146</v>
      </c>
      <c r="B2346" s="3"/>
      <c r="C2346" s="6"/>
      <c r="D2346" s="47"/>
      <c r="E2346" s="29"/>
      <c r="F2346" s="29"/>
      <c r="G2346" s="3"/>
      <c r="H2346" s="3"/>
      <c r="I2346" s="3"/>
      <c r="J2346" s="3"/>
      <c r="K2346" s="3"/>
      <c r="L2346" s="3"/>
    </row>
    <row r="2347" spans="1:12" s="8" customFormat="1" ht="12.75" customHeight="1" hidden="1">
      <c r="A2347" s="21" t="s">
        <v>1147</v>
      </c>
      <c r="B2347" s="3"/>
      <c r="C2347" s="6"/>
      <c r="D2347" s="47"/>
      <c r="E2347" s="29"/>
      <c r="F2347" s="29"/>
      <c r="G2347" s="3"/>
      <c r="H2347" s="3"/>
      <c r="I2347" s="3"/>
      <c r="J2347" s="3"/>
      <c r="K2347" s="3"/>
      <c r="L2347" s="3"/>
    </row>
    <row r="2348" spans="1:12" s="8" customFormat="1" ht="12.75" customHeight="1" hidden="1">
      <c r="A2348" s="21" t="s">
        <v>1148</v>
      </c>
      <c r="B2348" s="3"/>
      <c r="C2348" s="6"/>
      <c r="D2348" s="47"/>
      <c r="E2348" s="29"/>
      <c r="F2348" s="29"/>
      <c r="G2348" s="3"/>
      <c r="H2348" s="3"/>
      <c r="I2348" s="3"/>
      <c r="J2348" s="3"/>
      <c r="K2348" s="3"/>
      <c r="L2348" s="3"/>
    </row>
    <row r="2349" spans="1:12" s="8" customFormat="1" ht="12.75" customHeight="1" hidden="1">
      <c r="A2349" s="21" t="s">
        <v>1149</v>
      </c>
      <c r="B2349" s="3"/>
      <c r="C2349" s="6"/>
      <c r="D2349" s="47"/>
      <c r="E2349" s="29"/>
      <c r="F2349" s="29"/>
      <c r="G2349" s="3"/>
      <c r="H2349" s="3"/>
      <c r="I2349" s="3"/>
      <c r="J2349" s="3"/>
      <c r="K2349" s="3"/>
      <c r="L2349" s="3"/>
    </row>
    <row r="2350" spans="1:12" s="8" customFormat="1" ht="12.75" customHeight="1" hidden="1">
      <c r="A2350" s="21" t="s">
        <v>1150</v>
      </c>
      <c r="B2350" s="3"/>
      <c r="C2350" s="6"/>
      <c r="D2350" s="47"/>
      <c r="E2350" s="29"/>
      <c r="F2350" s="29"/>
      <c r="G2350" s="3"/>
      <c r="H2350" s="3"/>
      <c r="I2350" s="3"/>
      <c r="J2350" s="3"/>
      <c r="K2350" s="3"/>
      <c r="L2350" s="3"/>
    </row>
    <row r="2351" spans="1:12" s="8" customFormat="1" ht="12.75" customHeight="1" hidden="1">
      <c r="A2351" s="21" t="s">
        <v>1151</v>
      </c>
      <c r="B2351" s="3"/>
      <c r="C2351" s="6"/>
      <c r="D2351" s="47"/>
      <c r="E2351" s="29"/>
      <c r="F2351" s="29"/>
      <c r="G2351" s="3"/>
      <c r="H2351" s="3"/>
      <c r="I2351" s="3"/>
      <c r="J2351" s="3"/>
      <c r="K2351" s="3"/>
      <c r="L2351" s="3"/>
    </row>
    <row r="2352" spans="1:12" s="8" customFormat="1" ht="12.75" customHeight="1" hidden="1">
      <c r="A2352" s="21" t="s">
        <v>1152</v>
      </c>
      <c r="B2352" s="3"/>
      <c r="C2352" s="6"/>
      <c r="D2352" s="47"/>
      <c r="E2352" s="29"/>
      <c r="F2352" s="29"/>
      <c r="G2352" s="3"/>
      <c r="H2352" s="3"/>
      <c r="I2352" s="3"/>
      <c r="J2352" s="3"/>
      <c r="K2352" s="3"/>
      <c r="L2352" s="3"/>
    </row>
    <row r="2353" spans="1:12" s="8" customFormat="1" ht="12.75" customHeight="1" hidden="1">
      <c r="A2353" s="21" t="s">
        <v>1153</v>
      </c>
      <c r="B2353" s="3"/>
      <c r="C2353" s="6"/>
      <c r="D2353" s="47"/>
      <c r="E2353" s="29"/>
      <c r="F2353" s="29"/>
      <c r="G2353" s="3"/>
      <c r="H2353" s="3"/>
      <c r="I2353" s="3"/>
      <c r="J2353" s="3"/>
      <c r="K2353" s="3"/>
      <c r="L2353" s="3"/>
    </row>
    <row r="2354" spans="1:12" s="8" customFormat="1" ht="12.75" customHeight="1" hidden="1">
      <c r="A2354" s="21" t="s">
        <v>1154</v>
      </c>
      <c r="B2354" s="3"/>
      <c r="C2354" s="6"/>
      <c r="D2354" s="47"/>
      <c r="E2354" s="29"/>
      <c r="F2354" s="29"/>
      <c r="G2354" s="3"/>
      <c r="H2354" s="3"/>
      <c r="I2354" s="3"/>
      <c r="J2354" s="3"/>
      <c r="K2354" s="3"/>
      <c r="L2354" s="3"/>
    </row>
    <row r="2355" spans="1:12" s="8" customFormat="1" ht="12.75" customHeight="1" hidden="1">
      <c r="A2355" s="21" t="s">
        <v>1155</v>
      </c>
      <c r="B2355" s="3"/>
      <c r="C2355" s="6"/>
      <c r="D2355" s="47"/>
      <c r="E2355" s="29"/>
      <c r="F2355" s="29"/>
      <c r="G2355" s="3"/>
      <c r="H2355" s="3"/>
      <c r="I2355" s="3"/>
      <c r="J2355" s="3"/>
      <c r="K2355" s="3"/>
      <c r="L2355" s="3"/>
    </row>
    <row r="2356" spans="1:12" s="8" customFormat="1" ht="12.75" customHeight="1" hidden="1">
      <c r="A2356" s="21" t="s">
        <v>1156</v>
      </c>
      <c r="B2356" s="3"/>
      <c r="C2356" s="6"/>
      <c r="D2356" s="47"/>
      <c r="E2356" s="29"/>
      <c r="F2356" s="29"/>
      <c r="G2356" s="3"/>
      <c r="H2356" s="3"/>
      <c r="I2356" s="3"/>
      <c r="J2356" s="3"/>
      <c r="K2356" s="3"/>
      <c r="L2356" s="3"/>
    </row>
    <row r="2357" spans="1:12" s="8" customFormat="1" ht="12.75" customHeight="1" hidden="1">
      <c r="A2357" s="21" t="s">
        <v>1157</v>
      </c>
      <c r="B2357" s="3"/>
      <c r="C2357" s="6"/>
      <c r="D2357" s="47"/>
      <c r="E2357" s="29"/>
      <c r="F2357" s="29"/>
      <c r="G2357" s="3"/>
      <c r="H2357" s="3"/>
      <c r="I2357" s="3"/>
      <c r="J2357" s="3"/>
      <c r="K2357" s="3"/>
      <c r="L2357" s="3"/>
    </row>
    <row r="2358" spans="1:12" s="8" customFormat="1" ht="12.75" customHeight="1" hidden="1">
      <c r="A2358" s="21" t="s">
        <v>1158</v>
      </c>
      <c r="B2358" s="3"/>
      <c r="C2358" s="6"/>
      <c r="D2358" s="47"/>
      <c r="E2358" s="29"/>
      <c r="F2358" s="29"/>
      <c r="G2358" s="3"/>
      <c r="H2358" s="3"/>
      <c r="I2358" s="3"/>
      <c r="J2358" s="3"/>
      <c r="K2358" s="3"/>
      <c r="L2358" s="3"/>
    </row>
    <row r="2359" spans="1:12" s="8" customFormat="1" ht="12.75" customHeight="1" hidden="1">
      <c r="A2359" s="21" t="s">
        <v>1159</v>
      </c>
      <c r="B2359" s="3"/>
      <c r="C2359" s="6"/>
      <c r="D2359" s="47"/>
      <c r="E2359" s="29"/>
      <c r="F2359" s="29"/>
      <c r="G2359" s="3"/>
      <c r="H2359" s="3"/>
      <c r="I2359" s="3"/>
      <c r="J2359" s="3"/>
      <c r="K2359" s="3"/>
      <c r="L2359" s="3"/>
    </row>
    <row r="2360" spans="1:12" s="8" customFormat="1" ht="12.75" customHeight="1" hidden="1">
      <c r="A2360" s="21" t="s">
        <v>1160</v>
      </c>
      <c r="B2360" s="3"/>
      <c r="C2360" s="6"/>
      <c r="D2360" s="47"/>
      <c r="E2360" s="29"/>
      <c r="F2360" s="29"/>
      <c r="G2360" s="3"/>
      <c r="H2360" s="3"/>
      <c r="I2360" s="3"/>
      <c r="J2360" s="3"/>
      <c r="K2360" s="3"/>
      <c r="L2360" s="3"/>
    </row>
    <row r="2361" spans="1:12" s="8" customFormat="1" ht="12.75" customHeight="1" hidden="1">
      <c r="A2361" s="21" t="s">
        <v>1161</v>
      </c>
      <c r="B2361" s="3"/>
      <c r="C2361" s="6"/>
      <c r="D2361" s="47"/>
      <c r="E2361" s="29"/>
      <c r="F2361" s="29"/>
      <c r="G2361" s="3"/>
      <c r="H2361" s="3"/>
      <c r="I2361" s="3"/>
      <c r="J2361" s="3"/>
      <c r="K2361" s="3"/>
      <c r="L2361" s="3"/>
    </row>
    <row r="2362" spans="1:12" s="8" customFormat="1" ht="12.75" customHeight="1" hidden="1">
      <c r="A2362" s="21" t="s">
        <v>1162</v>
      </c>
      <c r="B2362" s="3"/>
      <c r="C2362" s="6"/>
      <c r="D2362" s="47"/>
      <c r="E2362" s="29"/>
      <c r="F2362" s="29"/>
      <c r="G2362" s="3"/>
      <c r="H2362" s="3"/>
      <c r="I2362" s="3"/>
      <c r="J2362" s="3"/>
      <c r="K2362" s="3"/>
      <c r="L2362" s="3"/>
    </row>
    <row r="2363" spans="1:12" s="8" customFormat="1" ht="12.75" customHeight="1" hidden="1">
      <c r="A2363" s="21" t="s">
        <v>1163</v>
      </c>
      <c r="B2363" s="3"/>
      <c r="C2363" s="6"/>
      <c r="D2363" s="47"/>
      <c r="E2363" s="29"/>
      <c r="F2363" s="29"/>
      <c r="G2363" s="3"/>
      <c r="H2363" s="3"/>
      <c r="I2363" s="3"/>
      <c r="J2363" s="3"/>
      <c r="K2363" s="3"/>
      <c r="L2363" s="3"/>
    </row>
    <row r="2364" spans="1:12" s="8" customFormat="1" ht="12.75" customHeight="1" hidden="1">
      <c r="A2364" s="21" t="s">
        <v>1164</v>
      </c>
      <c r="B2364" s="3"/>
      <c r="C2364" s="6"/>
      <c r="D2364" s="47"/>
      <c r="E2364" s="29"/>
      <c r="F2364" s="29"/>
      <c r="G2364" s="3"/>
      <c r="H2364" s="3"/>
      <c r="I2364" s="3"/>
      <c r="J2364" s="3"/>
      <c r="K2364" s="3"/>
      <c r="L2364" s="3"/>
    </row>
    <row r="2365" spans="1:12" s="8" customFormat="1" ht="12.75" customHeight="1" hidden="1">
      <c r="A2365" s="21" t="s">
        <v>1165</v>
      </c>
      <c r="B2365" s="3"/>
      <c r="C2365" s="6"/>
      <c r="D2365" s="47"/>
      <c r="E2365" s="29"/>
      <c r="F2365" s="29"/>
      <c r="G2365" s="3"/>
      <c r="H2365" s="3"/>
      <c r="I2365" s="3"/>
      <c r="J2365" s="3"/>
      <c r="K2365" s="3"/>
      <c r="L2365" s="3"/>
    </row>
    <row r="2366" spans="1:12" s="8" customFormat="1" ht="12.75" customHeight="1" hidden="1">
      <c r="A2366" s="21" t="s">
        <v>1166</v>
      </c>
      <c r="B2366" s="3"/>
      <c r="C2366" s="6"/>
      <c r="D2366" s="47"/>
      <c r="E2366" s="29"/>
      <c r="F2366" s="29"/>
      <c r="G2366" s="3"/>
      <c r="H2366" s="3"/>
      <c r="I2366" s="3"/>
      <c r="J2366" s="3"/>
      <c r="K2366" s="3"/>
      <c r="L2366" s="3"/>
    </row>
    <row r="2367" spans="1:12" s="8" customFormat="1" ht="12.75" customHeight="1" hidden="1">
      <c r="A2367" s="21" t="s">
        <v>1167</v>
      </c>
      <c r="B2367" s="3"/>
      <c r="C2367" s="6"/>
      <c r="D2367" s="47"/>
      <c r="E2367" s="29"/>
      <c r="F2367" s="29"/>
      <c r="G2367" s="3"/>
      <c r="H2367" s="3"/>
      <c r="I2367" s="3"/>
      <c r="J2367" s="3"/>
      <c r="K2367" s="3"/>
      <c r="L2367" s="3"/>
    </row>
    <row r="2368" spans="1:12" s="8" customFormat="1" ht="12.75" customHeight="1" hidden="1">
      <c r="A2368" s="21" t="s">
        <v>1168</v>
      </c>
      <c r="B2368" s="3"/>
      <c r="C2368" s="6"/>
      <c r="D2368" s="47"/>
      <c r="E2368" s="29"/>
      <c r="F2368" s="29"/>
      <c r="G2368" s="3"/>
      <c r="H2368" s="3"/>
      <c r="I2368" s="3"/>
      <c r="J2368" s="3"/>
      <c r="K2368" s="3"/>
      <c r="L2368" s="3"/>
    </row>
    <row r="2369" spans="1:12" s="8" customFormat="1" ht="12.75" customHeight="1" hidden="1">
      <c r="A2369" s="21" t="s">
        <v>1169</v>
      </c>
      <c r="B2369" s="3"/>
      <c r="C2369" s="6"/>
      <c r="D2369" s="47"/>
      <c r="E2369" s="29"/>
      <c r="F2369" s="29"/>
      <c r="G2369" s="3"/>
      <c r="H2369" s="3"/>
      <c r="I2369" s="3"/>
      <c r="J2369" s="3"/>
      <c r="K2369" s="3"/>
      <c r="L2369" s="3"/>
    </row>
    <row r="2370" spans="1:12" s="8" customFormat="1" ht="12.75" customHeight="1" hidden="1">
      <c r="A2370" s="21" t="s">
        <v>1170</v>
      </c>
      <c r="B2370" s="3"/>
      <c r="C2370" s="6"/>
      <c r="D2370" s="47"/>
      <c r="E2370" s="29"/>
      <c r="F2370" s="29"/>
      <c r="G2370" s="3"/>
      <c r="H2370" s="3"/>
      <c r="I2370" s="3"/>
      <c r="J2370" s="3"/>
      <c r="K2370" s="3"/>
      <c r="L2370" s="3"/>
    </row>
    <row r="2371" spans="1:12" s="8" customFormat="1" ht="12.75" customHeight="1" hidden="1">
      <c r="A2371" s="21" t="s">
        <v>1171</v>
      </c>
      <c r="B2371" s="3"/>
      <c r="C2371" s="6"/>
      <c r="D2371" s="47"/>
      <c r="E2371" s="29"/>
      <c r="F2371" s="29"/>
      <c r="G2371" s="3"/>
      <c r="H2371" s="3"/>
      <c r="I2371" s="3"/>
      <c r="J2371" s="3"/>
      <c r="K2371" s="3"/>
      <c r="L2371" s="3"/>
    </row>
    <row r="2372" spans="1:12" s="8" customFormat="1" ht="12.75" customHeight="1" hidden="1">
      <c r="A2372" s="21" t="s">
        <v>1172</v>
      </c>
      <c r="B2372" s="3"/>
      <c r="C2372" s="6"/>
      <c r="D2372" s="47"/>
      <c r="E2372" s="29"/>
      <c r="F2372" s="29"/>
      <c r="G2372" s="3"/>
      <c r="H2372" s="3"/>
      <c r="I2372" s="3"/>
      <c r="J2372" s="3"/>
      <c r="K2372" s="3"/>
      <c r="L2372" s="3"/>
    </row>
    <row r="2373" spans="1:12" s="8" customFormat="1" ht="12.75" customHeight="1" hidden="1">
      <c r="A2373" s="21" t="s">
        <v>1173</v>
      </c>
      <c r="B2373" s="3"/>
      <c r="C2373" s="6"/>
      <c r="D2373" s="47"/>
      <c r="E2373" s="29"/>
      <c r="F2373" s="29"/>
      <c r="G2373" s="3"/>
      <c r="H2373" s="3"/>
      <c r="I2373" s="3"/>
      <c r="J2373" s="3"/>
      <c r="K2373" s="3"/>
      <c r="L2373" s="3"/>
    </row>
    <row r="2374" spans="1:12" s="8" customFormat="1" ht="12.75" customHeight="1" hidden="1">
      <c r="A2374" s="21" t="s">
        <v>1174</v>
      </c>
      <c r="B2374" s="3"/>
      <c r="C2374" s="6"/>
      <c r="D2374" s="47"/>
      <c r="E2374" s="29"/>
      <c r="F2374" s="29"/>
      <c r="G2374" s="3"/>
      <c r="H2374" s="3"/>
      <c r="I2374" s="3"/>
      <c r="J2374" s="3"/>
      <c r="K2374" s="3"/>
      <c r="L2374" s="3"/>
    </row>
    <row r="2375" spans="1:12" s="8" customFormat="1" ht="12.75" customHeight="1" hidden="1">
      <c r="A2375" s="21" t="s">
        <v>1175</v>
      </c>
      <c r="B2375" s="3"/>
      <c r="C2375" s="6"/>
      <c r="D2375" s="47"/>
      <c r="E2375" s="29"/>
      <c r="F2375" s="29"/>
      <c r="G2375" s="3"/>
      <c r="H2375" s="3"/>
      <c r="I2375" s="3"/>
      <c r="J2375" s="3"/>
      <c r="K2375" s="3"/>
      <c r="L2375" s="3"/>
    </row>
    <row r="2376" spans="1:12" s="8" customFormat="1" ht="12.75" customHeight="1" hidden="1">
      <c r="A2376" s="21" t="s">
        <v>1175</v>
      </c>
      <c r="B2376" s="3"/>
      <c r="C2376" s="6"/>
      <c r="D2376" s="47"/>
      <c r="E2376" s="29"/>
      <c r="F2376" s="29"/>
      <c r="G2376" s="3"/>
      <c r="H2376" s="3"/>
      <c r="I2376" s="3"/>
      <c r="J2376" s="3"/>
      <c r="K2376" s="3"/>
      <c r="L2376" s="3"/>
    </row>
    <row r="2377" spans="1:12" s="8" customFormat="1" ht="12.75" customHeight="1" hidden="1">
      <c r="A2377" s="21" t="s">
        <v>1176</v>
      </c>
      <c r="B2377" s="3"/>
      <c r="C2377" s="6"/>
      <c r="D2377" s="47"/>
      <c r="E2377" s="29"/>
      <c r="F2377" s="29"/>
      <c r="G2377" s="3"/>
      <c r="H2377" s="3"/>
      <c r="I2377" s="3"/>
      <c r="J2377" s="3"/>
      <c r="K2377" s="3"/>
      <c r="L2377" s="3"/>
    </row>
    <row r="2378" spans="1:12" s="8" customFormat="1" ht="12.75" customHeight="1" hidden="1">
      <c r="A2378" s="21" t="s">
        <v>1176</v>
      </c>
      <c r="B2378" s="3"/>
      <c r="C2378" s="6"/>
      <c r="D2378" s="47"/>
      <c r="E2378" s="29"/>
      <c r="F2378" s="29"/>
      <c r="G2378" s="3"/>
      <c r="H2378" s="3"/>
      <c r="I2378" s="3"/>
      <c r="J2378" s="3"/>
      <c r="K2378" s="3"/>
      <c r="L2378" s="3"/>
    </row>
    <row r="2379" spans="1:12" s="8" customFormat="1" ht="12.75" customHeight="1" hidden="1">
      <c r="A2379" s="21" t="s">
        <v>1177</v>
      </c>
      <c r="B2379" s="3"/>
      <c r="C2379" s="6"/>
      <c r="D2379" s="47"/>
      <c r="E2379" s="29"/>
      <c r="F2379" s="29"/>
      <c r="G2379" s="3"/>
      <c r="H2379" s="3"/>
      <c r="I2379" s="3"/>
      <c r="J2379" s="3"/>
      <c r="K2379" s="3"/>
      <c r="L2379" s="3"/>
    </row>
    <row r="2380" spans="1:12" s="8" customFormat="1" ht="12.75" customHeight="1" hidden="1">
      <c r="A2380" s="21" t="s">
        <v>1178</v>
      </c>
      <c r="B2380" s="3"/>
      <c r="C2380" s="6"/>
      <c r="D2380" s="47"/>
      <c r="E2380" s="29"/>
      <c r="F2380" s="29"/>
      <c r="G2380" s="3"/>
      <c r="H2380" s="3"/>
      <c r="I2380" s="3"/>
      <c r="J2380" s="3"/>
      <c r="K2380" s="3"/>
      <c r="L2380" s="3"/>
    </row>
    <row r="2381" spans="1:12" s="8" customFormat="1" ht="12.75" customHeight="1" hidden="1">
      <c r="A2381" s="21" t="s">
        <v>1179</v>
      </c>
      <c r="B2381" s="3"/>
      <c r="C2381" s="6"/>
      <c r="D2381" s="47"/>
      <c r="E2381" s="29"/>
      <c r="F2381" s="29"/>
      <c r="G2381" s="3"/>
      <c r="H2381" s="3"/>
      <c r="I2381" s="3"/>
      <c r="J2381" s="3"/>
      <c r="K2381" s="3"/>
      <c r="L2381" s="3"/>
    </row>
    <row r="2382" spans="1:12" s="8" customFormat="1" ht="12.75" customHeight="1" hidden="1">
      <c r="A2382" s="21" t="s">
        <v>1180</v>
      </c>
      <c r="B2382" s="3"/>
      <c r="C2382" s="6"/>
      <c r="D2382" s="47"/>
      <c r="E2382" s="29"/>
      <c r="F2382" s="29"/>
      <c r="G2382" s="3"/>
      <c r="H2382" s="3"/>
      <c r="I2382" s="3"/>
      <c r="J2382" s="3"/>
      <c r="K2382" s="3"/>
      <c r="L2382" s="3"/>
    </row>
    <row r="2383" spans="1:12" s="8" customFormat="1" ht="12.75" customHeight="1" hidden="1">
      <c r="A2383" s="21" t="s">
        <v>1181</v>
      </c>
      <c r="B2383" s="3"/>
      <c r="C2383" s="6"/>
      <c r="D2383" s="47"/>
      <c r="E2383" s="29"/>
      <c r="F2383" s="29"/>
      <c r="G2383" s="3"/>
      <c r="H2383" s="3"/>
      <c r="I2383" s="3"/>
      <c r="J2383" s="3"/>
      <c r="K2383" s="3"/>
      <c r="L2383" s="3"/>
    </row>
    <row r="2384" spans="1:12" s="8" customFormat="1" ht="12.75" customHeight="1" hidden="1">
      <c r="A2384" s="21" t="s">
        <v>1182</v>
      </c>
      <c r="B2384" s="3"/>
      <c r="C2384" s="6"/>
      <c r="D2384" s="47"/>
      <c r="E2384" s="29"/>
      <c r="F2384" s="29"/>
      <c r="G2384" s="3"/>
      <c r="H2384" s="3"/>
      <c r="I2384" s="3"/>
      <c r="J2384" s="3"/>
      <c r="K2384" s="3"/>
      <c r="L2384" s="3"/>
    </row>
    <row r="2385" spans="1:12" s="8" customFormat="1" ht="12.75" customHeight="1" hidden="1">
      <c r="A2385" s="21" t="s">
        <v>1183</v>
      </c>
      <c r="B2385" s="3"/>
      <c r="C2385" s="6"/>
      <c r="D2385" s="47"/>
      <c r="E2385" s="29"/>
      <c r="F2385" s="29"/>
      <c r="G2385" s="3"/>
      <c r="H2385" s="3"/>
      <c r="I2385" s="3"/>
      <c r="J2385" s="3"/>
      <c r="K2385" s="3"/>
      <c r="L2385" s="3"/>
    </row>
    <row r="2386" spans="1:12" s="8" customFormat="1" ht="12.75" customHeight="1" hidden="1">
      <c r="A2386" s="21" t="s">
        <v>1184</v>
      </c>
      <c r="B2386" s="3"/>
      <c r="C2386" s="6"/>
      <c r="D2386" s="47"/>
      <c r="E2386" s="29"/>
      <c r="F2386" s="29"/>
      <c r="G2386" s="3"/>
      <c r="H2386" s="3"/>
      <c r="I2386" s="3"/>
      <c r="J2386" s="3"/>
      <c r="K2386" s="3"/>
      <c r="L2386" s="3"/>
    </row>
    <row r="2387" spans="1:12" s="8" customFormat="1" ht="12.75" customHeight="1" hidden="1">
      <c r="A2387" s="21" t="s">
        <v>1185</v>
      </c>
      <c r="B2387" s="3"/>
      <c r="C2387" s="6"/>
      <c r="D2387" s="47"/>
      <c r="E2387" s="29"/>
      <c r="F2387" s="29"/>
      <c r="G2387" s="3"/>
      <c r="H2387" s="3"/>
      <c r="I2387" s="3"/>
      <c r="J2387" s="3"/>
      <c r="K2387" s="3"/>
      <c r="L2387" s="3"/>
    </row>
    <row r="2388" spans="1:12" s="8" customFormat="1" ht="12.75" customHeight="1" hidden="1">
      <c r="A2388" s="21" t="s">
        <v>1186</v>
      </c>
      <c r="B2388" s="3"/>
      <c r="C2388" s="6"/>
      <c r="D2388" s="47"/>
      <c r="E2388" s="29"/>
      <c r="F2388" s="29"/>
      <c r="G2388" s="3"/>
      <c r="H2388" s="3"/>
      <c r="I2388" s="3"/>
      <c r="J2388" s="3"/>
      <c r="K2388" s="3"/>
      <c r="L2388" s="3"/>
    </row>
    <row r="2389" spans="1:12" s="8" customFormat="1" ht="12.75" customHeight="1" hidden="1">
      <c r="A2389" s="21" t="s">
        <v>1187</v>
      </c>
      <c r="B2389" s="3"/>
      <c r="C2389" s="6"/>
      <c r="D2389" s="47"/>
      <c r="E2389" s="29"/>
      <c r="F2389" s="29"/>
      <c r="G2389" s="3"/>
      <c r="H2389" s="3"/>
      <c r="I2389" s="3"/>
      <c r="J2389" s="3"/>
      <c r="K2389" s="3"/>
      <c r="L2389" s="3"/>
    </row>
    <row r="2390" spans="1:12" s="8" customFormat="1" ht="12.75" customHeight="1" hidden="1">
      <c r="A2390" s="21" t="s">
        <v>1188</v>
      </c>
      <c r="B2390" s="3"/>
      <c r="C2390" s="6"/>
      <c r="D2390" s="47"/>
      <c r="E2390" s="29"/>
      <c r="F2390" s="29"/>
      <c r="G2390" s="3"/>
      <c r="H2390" s="3"/>
      <c r="I2390" s="3"/>
      <c r="J2390" s="3"/>
      <c r="K2390" s="3"/>
      <c r="L2390" s="3"/>
    </row>
    <row r="2391" spans="1:12" s="8" customFormat="1" ht="12.75" customHeight="1" hidden="1">
      <c r="A2391" s="21" t="s">
        <v>1189</v>
      </c>
      <c r="B2391" s="3"/>
      <c r="C2391" s="6"/>
      <c r="D2391" s="47"/>
      <c r="E2391" s="29"/>
      <c r="F2391" s="29"/>
      <c r="G2391" s="3"/>
      <c r="H2391" s="3"/>
      <c r="I2391" s="3"/>
      <c r="J2391" s="3"/>
      <c r="K2391" s="3"/>
      <c r="L2391" s="3"/>
    </row>
    <row r="2392" spans="1:12" s="8" customFormat="1" ht="12.75" customHeight="1" hidden="1">
      <c r="A2392" s="21" t="s">
        <v>1190</v>
      </c>
      <c r="B2392" s="3"/>
      <c r="C2392" s="6"/>
      <c r="D2392" s="47"/>
      <c r="E2392" s="29"/>
      <c r="F2392" s="29"/>
      <c r="G2392" s="3"/>
      <c r="H2392" s="3"/>
      <c r="I2392" s="3"/>
      <c r="J2392" s="3"/>
      <c r="K2392" s="3"/>
      <c r="L2392" s="3"/>
    </row>
    <row r="2393" spans="1:12" s="8" customFormat="1" ht="12.75" customHeight="1" hidden="1">
      <c r="A2393" s="21" t="s">
        <v>1191</v>
      </c>
      <c r="B2393" s="3"/>
      <c r="C2393" s="6"/>
      <c r="D2393" s="47"/>
      <c r="E2393" s="29"/>
      <c r="F2393" s="29"/>
      <c r="G2393" s="3"/>
      <c r="H2393" s="3"/>
      <c r="I2393" s="3"/>
      <c r="J2393" s="3"/>
      <c r="K2393" s="3"/>
      <c r="L2393" s="3"/>
    </row>
    <row r="2394" spans="1:12" s="8" customFormat="1" ht="12.75" customHeight="1" hidden="1">
      <c r="A2394" s="21" t="s">
        <v>1192</v>
      </c>
      <c r="B2394" s="3"/>
      <c r="C2394" s="6"/>
      <c r="D2394" s="47"/>
      <c r="E2394" s="29"/>
      <c r="F2394" s="29"/>
      <c r="G2394" s="3"/>
      <c r="H2394" s="3"/>
      <c r="I2394" s="3"/>
      <c r="J2394" s="3"/>
      <c r="K2394" s="3"/>
      <c r="L2394" s="3"/>
    </row>
    <row r="2395" spans="1:12" s="8" customFormat="1" ht="12.75" customHeight="1" hidden="1">
      <c r="A2395" s="21" t="s">
        <v>1193</v>
      </c>
      <c r="B2395" s="3"/>
      <c r="C2395" s="6"/>
      <c r="D2395" s="47"/>
      <c r="E2395" s="29"/>
      <c r="F2395" s="29"/>
      <c r="G2395" s="3"/>
      <c r="H2395" s="3"/>
      <c r="I2395" s="3"/>
      <c r="J2395" s="3"/>
      <c r="K2395" s="3"/>
      <c r="L2395" s="3"/>
    </row>
    <row r="2396" spans="1:12" s="8" customFormat="1" ht="12.75" customHeight="1" hidden="1">
      <c r="A2396" s="21" t="s">
        <v>1194</v>
      </c>
      <c r="B2396" s="3"/>
      <c r="C2396" s="6"/>
      <c r="D2396" s="47"/>
      <c r="E2396" s="29"/>
      <c r="F2396" s="29"/>
      <c r="G2396" s="3"/>
      <c r="H2396" s="3"/>
      <c r="I2396" s="3"/>
      <c r="J2396" s="3"/>
      <c r="K2396" s="3"/>
      <c r="L2396" s="3"/>
    </row>
    <row r="2397" spans="1:12" s="8" customFormat="1" ht="12.75" customHeight="1" hidden="1">
      <c r="A2397" s="21" t="s">
        <v>1195</v>
      </c>
      <c r="B2397" s="3"/>
      <c r="C2397" s="6"/>
      <c r="D2397" s="47"/>
      <c r="E2397" s="29"/>
      <c r="F2397" s="29"/>
      <c r="G2397" s="3"/>
      <c r="H2397" s="3"/>
      <c r="I2397" s="3"/>
      <c r="J2397" s="3"/>
      <c r="K2397" s="3"/>
      <c r="L2397" s="3"/>
    </row>
    <row r="2398" spans="1:12" s="8" customFormat="1" ht="12.75" customHeight="1" hidden="1">
      <c r="A2398" s="21" t="s">
        <v>1196</v>
      </c>
      <c r="B2398" s="3"/>
      <c r="C2398" s="6"/>
      <c r="D2398" s="47"/>
      <c r="E2398" s="29"/>
      <c r="F2398" s="29"/>
      <c r="G2398" s="3"/>
      <c r="H2398" s="3"/>
      <c r="I2398" s="3"/>
      <c r="J2398" s="3"/>
      <c r="K2398" s="3"/>
      <c r="L2398" s="3"/>
    </row>
    <row r="2399" spans="1:12" s="8" customFormat="1" ht="12.75" customHeight="1" hidden="1">
      <c r="A2399" s="21" t="s">
        <v>1197</v>
      </c>
      <c r="B2399" s="3"/>
      <c r="C2399" s="6"/>
      <c r="D2399" s="47"/>
      <c r="E2399" s="29"/>
      <c r="F2399" s="29"/>
      <c r="G2399" s="3"/>
      <c r="H2399" s="3"/>
      <c r="I2399" s="3"/>
      <c r="J2399" s="3"/>
      <c r="K2399" s="3"/>
      <c r="L2399" s="3"/>
    </row>
    <row r="2400" spans="1:12" s="8" customFormat="1" ht="12.75" customHeight="1" hidden="1">
      <c r="A2400" s="21" t="s">
        <v>1198</v>
      </c>
      <c r="B2400" s="3"/>
      <c r="C2400" s="6"/>
      <c r="D2400" s="47"/>
      <c r="E2400" s="29"/>
      <c r="F2400" s="29"/>
      <c r="G2400" s="3"/>
      <c r="H2400" s="3"/>
      <c r="I2400" s="3"/>
      <c r="J2400" s="3"/>
      <c r="K2400" s="3"/>
      <c r="L2400" s="3"/>
    </row>
    <row r="2401" spans="1:12" s="8" customFormat="1" ht="12.75" customHeight="1" hidden="1">
      <c r="A2401" s="21" t="s">
        <v>1199</v>
      </c>
      <c r="B2401" s="3"/>
      <c r="C2401" s="6"/>
      <c r="D2401" s="47"/>
      <c r="E2401" s="29"/>
      <c r="F2401" s="29"/>
      <c r="G2401" s="3"/>
      <c r="H2401" s="3"/>
      <c r="I2401" s="3"/>
      <c r="J2401" s="3"/>
      <c r="K2401" s="3"/>
      <c r="L2401" s="3"/>
    </row>
    <row r="2402" spans="1:12" s="8" customFormat="1" ht="12.75" customHeight="1" hidden="1">
      <c r="A2402" s="21" t="s">
        <v>1200</v>
      </c>
      <c r="B2402" s="3"/>
      <c r="C2402" s="6"/>
      <c r="D2402" s="47"/>
      <c r="E2402" s="29"/>
      <c r="F2402" s="29"/>
      <c r="G2402" s="3"/>
      <c r="H2402" s="3"/>
      <c r="I2402" s="3"/>
      <c r="J2402" s="3"/>
      <c r="K2402" s="3"/>
      <c r="L2402" s="3"/>
    </row>
    <row r="2403" spans="1:12" s="8" customFormat="1" ht="12.75" customHeight="1" hidden="1">
      <c r="A2403" s="21" t="s">
        <v>1201</v>
      </c>
      <c r="B2403" s="3"/>
      <c r="C2403" s="6"/>
      <c r="D2403" s="47"/>
      <c r="E2403" s="29"/>
      <c r="F2403" s="29"/>
      <c r="G2403" s="3"/>
      <c r="H2403" s="3"/>
      <c r="I2403" s="3"/>
      <c r="J2403" s="3"/>
      <c r="K2403" s="3"/>
      <c r="L2403" s="3"/>
    </row>
    <row r="2404" spans="1:12" s="8" customFormat="1" ht="12.75" customHeight="1" hidden="1">
      <c r="A2404" s="21" t="s">
        <v>1202</v>
      </c>
      <c r="B2404" s="3"/>
      <c r="C2404" s="6"/>
      <c r="D2404" s="47"/>
      <c r="E2404" s="29"/>
      <c r="F2404" s="29"/>
      <c r="G2404" s="3"/>
      <c r="H2404" s="3"/>
      <c r="I2404" s="3"/>
      <c r="J2404" s="3"/>
      <c r="K2404" s="3"/>
      <c r="L2404" s="3"/>
    </row>
    <row r="2405" spans="1:12" s="8" customFormat="1" ht="12.75" customHeight="1" hidden="1">
      <c r="A2405" s="21" t="s">
        <v>1203</v>
      </c>
      <c r="B2405" s="3"/>
      <c r="C2405" s="6"/>
      <c r="D2405" s="47"/>
      <c r="E2405" s="29"/>
      <c r="F2405" s="29"/>
      <c r="G2405" s="3"/>
      <c r="H2405" s="3"/>
      <c r="I2405" s="3"/>
      <c r="J2405" s="3"/>
      <c r="K2405" s="3"/>
      <c r="L2405" s="3"/>
    </row>
    <row r="2406" spans="1:12" s="8" customFormat="1" ht="12.75" customHeight="1" hidden="1">
      <c r="A2406" s="21" t="s">
        <v>1204</v>
      </c>
      <c r="B2406" s="3"/>
      <c r="C2406" s="6"/>
      <c r="D2406" s="47"/>
      <c r="E2406" s="29"/>
      <c r="F2406" s="29"/>
      <c r="G2406" s="3"/>
      <c r="H2406" s="3"/>
      <c r="I2406" s="3"/>
      <c r="J2406" s="3"/>
      <c r="K2406" s="3"/>
      <c r="L2406" s="3"/>
    </row>
    <row r="2407" spans="1:12" s="8" customFormat="1" ht="12.75" customHeight="1" hidden="1">
      <c r="A2407" s="21" t="s">
        <v>1205</v>
      </c>
      <c r="B2407" s="3"/>
      <c r="C2407" s="6"/>
      <c r="D2407" s="47"/>
      <c r="E2407" s="29"/>
      <c r="F2407" s="29"/>
      <c r="G2407" s="3"/>
      <c r="H2407" s="3"/>
      <c r="I2407" s="3"/>
      <c r="J2407" s="3"/>
      <c r="K2407" s="3"/>
      <c r="L2407" s="3"/>
    </row>
    <row r="2408" spans="1:12" s="8" customFormat="1" ht="12.75" customHeight="1" hidden="1">
      <c r="A2408" s="21" t="s">
        <v>1206</v>
      </c>
      <c r="B2408" s="3"/>
      <c r="C2408" s="6"/>
      <c r="D2408" s="47"/>
      <c r="E2408" s="29"/>
      <c r="F2408" s="29"/>
      <c r="G2408" s="3"/>
      <c r="H2408" s="3"/>
      <c r="I2408" s="3"/>
      <c r="J2408" s="3"/>
      <c r="K2408" s="3"/>
      <c r="L2408" s="3"/>
    </row>
    <row r="2409" spans="1:12" s="8" customFormat="1" ht="12.75" customHeight="1" hidden="1">
      <c r="A2409" s="21" t="s">
        <v>1207</v>
      </c>
      <c r="B2409" s="3"/>
      <c r="C2409" s="6"/>
      <c r="D2409" s="47"/>
      <c r="E2409" s="29"/>
      <c r="F2409" s="29"/>
      <c r="G2409" s="3"/>
      <c r="H2409" s="3"/>
      <c r="I2409" s="3"/>
      <c r="J2409" s="3"/>
      <c r="K2409" s="3"/>
      <c r="L2409" s="3"/>
    </row>
    <row r="2410" spans="1:12" s="8" customFormat="1" ht="12.75" customHeight="1" hidden="1">
      <c r="A2410" s="21" t="s">
        <v>1208</v>
      </c>
      <c r="B2410" s="3"/>
      <c r="C2410" s="6"/>
      <c r="D2410" s="47"/>
      <c r="E2410" s="29"/>
      <c r="F2410" s="29"/>
      <c r="G2410" s="3"/>
      <c r="H2410" s="3"/>
      <c r="I2410" s="3"/>
      <c r="J2410" s="3"/>
      <c r="K2410" s="3"/>
      <c r="L2410" s="3"/>
    </row>
    <row r="2411" spans="1:12" s="8" customFormat="1" ht="12.75" customHeight="1" hidden="1">
      <c r="A2411" s="21" t="s">
        <v>1209</v>
      </c>
      <c r="B2411" s="3"/>
      <c r="C2411" s="6"/>
      <c r="D2411" s="47"/>
      <c r="E2411" s="29"/>
      <c r="F2411" s="29"/>
      <c r="G2411" s="3"/>
      <c r="H2411" s="3"/>
      <c r="I2411" s="3"/>
      <c r="J2411" s="3"/>
      <c r="K2411" s="3"/>
      <c r="L2411" s="3"/>
    </row>
    <row r="2412" spans="1:12" s="8" customFormat="1" ht="12.75" customHeight="1" hidden="1">
      <c r="A2412" s="21" t="s">
        <v>1210</v>
      </c>
      <c r="B2412" s="3"/>
      <c r="C2412" s="6"/>
      <c r="D2412" s="47"/>
      <c r="E2412" s="29"/>
      <c r="F2412" s="29"/>
      <c r="G2412" s="3"/>
      <c r="H2412" s="3"/>
      <c r="I2412" s="3"/>
      <c r="J2412" s="3"/>
      <c r="K2412" s="3"/>
      <c r="L2412" s="3"/>
    </row>
    <row r="2413" spans="1:12" s="8" customFormat="1" ht="12.75" customHeight="1" hidden="1">
      <c r="A2413" s="21" t="s">
        <v>1211</v>
      </c>
      <c r="B2413" s="3"/>
      <c r="C2413" s="6"/>
      <c r="D2413" s="47"/>
      <c r="E2413" s="29"/>
      <c r="F2413" s="29"/>
      <c r="G2413" s="3"/>
      <c r="H2413" s="3"/>
      <c r="I2413" s="3"/>
      <c r="J2413" s="3"/>
      <c r="K2413" s="3"/>
      <c r="L2413" s="3"/>
    </row>
    <row r="2414" spans="1:12" s="8" customFormat="1" ht="12.75" customHeight="1" hidden="1">
      <c r="A2414" s="21" t="s">
        <v>1212</v>
      </c>
      <c r="B2414" s="3"/>
      <c r="C2414" s="6"/>
      <c r="D2414" s="47"/>
      <c r="E2414" s="29"/>
      <c r="F2414" s="29"/>
      <c r="G2414" s="3"/>
      <c r="H2414" s="3"/>
      <c r="I2414" s="3"/>
      <c r="J2414" s="3"/>
      <c r="K2414" s="3"/>
      <c r="L2414" s="3"/>
    </row>
    <row r="2415" spans="1:12" s="8" customFormat="1" ht="12.75" customHeight="1" hidden="1">
      <c r="A2415" s="21" t="s">
        <v>1213</v>
      </c>
      <c r="B2415" s="3"/>
      <c r="C2415" s="6"/>
      <c r="D2415" s="47"/>
      <c r="E2415" s="29"/>
      <c r="F2415" s="29"/>
      <c r="G2415" s="3"/>
      <c r="H2415" s="3"/>
      <c r="I2415" s="3"/>
      <c r="J2415" s="3"/>
      <c r="K2415" s="3"/>
      <c r="L2415" s="3"/>
    </row>
    <row r="2416" spans="1:12" s="8" customFormat="1" ht="12.75" customHeight="1" hidden="1">
      <c r="A2416" s="21" t="s">
        <v>1214</v>
      </c>
      <c r="B2416" s="3"/>
      <c r="C2416" s="6"/>
      <c r="D2416" s="47"/>
      <c r="E2416" s="29"/>
      <c r="F2416" s="29"/>
      <c r="G2416" s="3"/>
      <c r="H2416" s="3"/>
      <c r="I2416" s="3"/>
      <c r="J2416" s="3"/>
      <c r="K2416" s="3"/>
      <c r="L2416" s="3"/>
    </row>
    <row r="2417" spans="1:12" s="8" customFormat="1" ht="12.75" customHeight="1" hidden="1">
      <c r="A2417" s="21" t="s">
        <v>1215</v>
      </c>
      <c r="B2417" s="3"/>
      <c r="C2417" s="6"/>
      <c r="D2417" s="47"/>
      <c r="E2417" s="29"/>
      <c r="F2417" s="29"/>
      <c r="G2417" s="3"/>
      <c r="H2417" s="3"/>
      <c r="I2417" s="3"/>
      <c r="J2417" s="3"/>
      <c r="K2417" s="3"/>
      <c r="L2417" s="3"/>
    </row>
    <row r="2418" spans="1:12" s="8" customFormat="1" ht="12.75" customHeight="1" hidden="1">
      <c r="A2418" s="21" t="s">
        <v>1216</v>
      </c>
      <c r="B2418" s="3"/>
      <c r="C2418" s="6"/>
      <c r="D2418" s="47"/>
      <c r="E2418" s="29"/>
      <c r="F2418" s="29"/>
      <c r="G2418" s="3"/>
      <c r="H2418" s="3"/>
      <c r="I2418" s="3"/>
      <c r="J2418" s="3"/>
      <c r="K2418" s="3"/>
      <c r="L2418" s="3"/>
    </row>
    <row r="2419" spans="1:12" s="8" customFormat="1" ht="12.75" customHeight="1" hidden="1">
      <c r="A2419" s="21" t="s">
        <v>1217</v>
      </c>
      <c r="B2419" s="3"/>
      <c r="C2419" s="6"/>
      <c r="D2419" s="47"/>
      <c r="E2419" s="29"/>
      <c r="F2419" s="29"/>
      <c r="G2419" s="3"/>
      <c r="H2419" s="3"/>
      <c r="I2419" s="3"/>
      <c r="J2419" s="3"/>
      <c r="K2419" s="3"/>
      <c r="L2419" s="3"/>
    </row>
    <row r="2420" spans="1:12" s="8" customFormat="1" ht="12.75" customHeight="1" hidden="1">
      <c r="A2420" s="21" t="s">
        <v>1218</v>
      </c>
      <c r="B2420" s="3"/>
      <c r="C2420" s="6"/>
      <c r="D2420" s="47"/>
      <c r="E2420" s="29"/>
      <c r="F2420" s="29"/>
      <c r="G2420" s="3"/>
      <c r="H2420" s="3"/>
      <c r="I2420" s="3"/>
      <c r="J2420" s="3"/>
      <c r="K2420" s="3"/>
      <c r="L2420" s="3"/>
    </row>
    <row r="2421" spans="1:12" s="8" customFormat="1" ht="12.75" customHeight="1" hidden="1">
      <c r="A2421" s="21" t="s">
        <v>1219</v>
      </c>
      <c r="B2421" s="3"/>
      <c r="C2421" s="6"/>
      <c r="D2421" s="47"/>
      <c r="E2421" s="29"/>
      <c r="F2421" s="29"/>
      <c r="G2421" s="3"/>
      <c r="H2421" s="3"/>
      <c r="I2421" s="3"/>
      <c r="J2421" s="3"/>
      <c r="K2421" s="3"/>
      <c r="L2421" s="3"/>
    </row>
    <row r="2422" spans="1:12" s="8" customFormat="1" ht="12.75" customHeight="1" hidden="1">
      <c r="A2422" s="21" t="s">
        <v>1220</v>
      </c>
      <c r="B2422" s="3"/>
      <c r="C2422" s="6"/>
      <c r="D2422" s="47"/>
      <c r="E2422" s="29"/>
      <c r="F2422" s="29"/>
      <c r="G2422" s="3"/>
      <c r="H2422" s="3"/>
      <c r="I2422" s="3"/>
      <c r="J2422" s="3"/>
      <c r="K2422" s="3"/>
      <c r="L2422" s="3"/>
    </row>
    <row r="2423" spans="1:12" s="8" customFormat="1" ht="12.75" customHeight="1" hidden="1">
      <c r="A2423" s="21" t="s">
        <v>1221</v>
      </c>
      <c r="B2423" s="3"/>
      <c r="C2423" s="6"/>
      <c r="D2423" s="47"/>
      <c r="E2423" s="29"/>
      <c r="F2423" s="29"/>
      <c r="G2423" s="3"/>
      <c r="H2423" s="3"/>
      <c r="I2423" s="3"/>
      <c r="J2423" s="3"/>
      <c r="K2423" s="3"/>
      <c r="L2423" s="3"/>
    </row>
    <row r="2424" spans="1:12" s="8" customFormat="1" ht="12.75" customHeight="1" hidden="1">
      <c r="A2424" s="21" t="s">
        <v>1222</v>
      </c>
      <c r="B2424" s="3"/>
      <c r="C2424" s="6"/>
      <c r="D2424" s="47"/>
      <c r="E2424" s="29"/>
      <c r="F2424" s="29"/>
      <c r="G2424" s="3"/>
      <c r="H2424" s="3"/>
      <c r="I2424" s="3"/>
      <c r="J2424" s="3"/>
      <c r="K2424" s="3"/>
      <c r="L2424" s="3"/>
    </row>
    <row r="2425" spans="1:12" s="8" customFormat="1" ht="12.75" customHeight="1" hidden="1">
      <c r="A2425" s="21" t="s">
        <v>1223</v>
      </c>
      <c r="B2425" s="3"/>
      <c r="C2425" s="6"/>
      <c r="D2425" s="47"/>
      <c r="E2425" s="29"/>
      <c r="F2425" s="29"/>
      <c r="G2425" s="3"/>
      <c r="H2425" s="3"/>
      <c r="I2425" s="3"/>
      <c r="J2425" s="3"/>
      <c r="K2425" s="3"/>
      <c r="L2425" s="3"/>
    </row>
    <row r="2426" spans="1:12" s="8" customFormat="1" ht="12.75" customHeight="1" hidden="1">
      <c r="A2426" s="21" t="s">
        <v>1224</v>
      </c>
      <c r="B2426" s="3"/>
      <c r="C2426" s="6"/>
      <c r="D2426" s="47"/>
      <c r="E2426" s="29"/>
      <c r="F2426" s="29"/>
      <c r="G2426" s="3"/>
      <c r="H2426" s="3"/>
      <c r="I2426" s="3"/>
      <c r="J2426" s="3"/>
      <c r="K2426" s="3"/>
      <c r="L2426" s="3"/>
    </row>
    <row r="2427" spans="1:12" s="8" customFormat="1" ht="12.75" customHeight="1" hidden="1">
      <c r="A2427" s="21" t="s">
        <v>1225</v>
      </c>
      <c r="B2427" s="3"/>
      <c r="C2427" s="6"/>
      <c r="D2427" s="47"/>
      <c r="E2427" s="29"/>
      <c r="F2427" s="29"/>
      <c r="G2427" s="3"/>
      <c r="H2427" s="3"/>
      <c r="I2427" s="3"/>
      <c r="J2427" s="3"/>
      <c r="K2427" s="3"/>
      <c r="L2427" s="3"/>
    </row>
    <row r="2428" spans="1:12" s="8" customFormat="1" ht="12.75" customHeight="1" hidden="1">
      <c r="A2428" s="21" t="s">
        <v>1226</v>
      </c>
      <c r="B2428" s="3"/>
      <c r="C2428" s="6"/>
      <c r="D2428" s="47"/>
      <c r="E2428" s="29"/>
      <c r="F2428" s="29"/>
      <c r="G2428" s="3"/>
      <c r="H2428" s="3"/>
      <c r="I2428" s="3"/>
      <c r="J2428" s="3"/>
      <c r="K2428" s="3"/>
      <c r="L2428" s="3"/>
    </row>
    <row r="2429" spans="1:12" s="8" customFormat="1" ht="12.75" customHeight="1" hidden="1">
      <c r="A2429" s="21" t="s">
        <v>1227</v>
      </c>
      <c r="B2429" s="3"/>
      <c r="C2429" s="6"/>
      <c r="D2429" s="47"/>
      <c r="E2429" s="29"/>
      <c r="F2429" s="29"/>
      <c r="G2429" s="3"/>
      <c r="H2429" s="3"/>
      <c r="I2429" s="3"/>
      <c r="J2429" s="3"/>
      <c r="K2429" s="3"/>
      <c r="L2429" s="3"/>
    </row>
    <row r="2430" spans="1:12" s="8" customFormat="1" ht="12.75" customHeight="1" hidden="1">
      <c r="A2430" s="21" t="s">
        <v>1228</v>
      </c>
      <c r="B2430" s="3"/>
      <c r="C2430" s="6"/>
      <c r="D2430" s="47"/>
      <c r="E2430" s="29"/>
      <c r="F2430" s="29"/>
      <c r="G2430" s="3"/>
      <c r="H2430" s="3"/>
      <c r="I2430" s="3"/>
      <c r="J2430" s="3"/>
      <c r="K2430" s="3"/>
      <c r="L2430" s="3"/>
    </row>
    <row r="2431" spans="1:12" s="8" customFormat="1" ht="12.75" customHeight="1" hidden="1">
      <c r="A2431" s="21" t="s">
        <v>1229</v>
      </c>
      <c r="B2431" s="3"/>
      <c r="C2431" s="6"/>
      <c r="D2431" s="47"/>
      <c r="E2431" s="29"/>
      <c r="F2431" s="29"/>
      <c r="G2431" s="3"/>
      <c r="H2431" s="3"/>
      <c r="I2431" s="3"/>
      <c r="J2431" s="3"/>
      <c r="K2431" s="3"/>
      <c r="L2431" s="3"/>
    </row>
    <row r="2432" spans="1:12" s="8" customFormat="1" ht="12.75" customHeight="1" hidden="1">
      <c r="A2432" s="21" t="s">
        <v>1230</v>
      </c>
      <c r="B2432" s="3"/>
      <c r="C2432" s="6"/>
      <c r="D2432" s="47"/>
      <c r="E2432" s="29"/>
      <c r="F2432" s="29"/>
      <c r="G2432" s="3"/>
      <c r="H2432" s="3"/>
      <c r="I2432" s="3"/>
      <c r="J2432" s="3"/>
      <c r="K2432" s="3"/>
      <c r="L2432" s="3"/>
    </row>
    <row r="2433" spans="1:12" s="8" customFormat="1" ht="12.75" customHeight="1" hidden="1">
      <c r="A2433" s="21" t="s">
        <v>1231</v>
      </c>
      <c r="B2433" s="3"/>
      <c r="C2433" s="6"/>
      <c r="D2433" s="47"/>
      <c r="E2433" s="29"/>
      <c r="F2433" s="29"/>
      <c r="G2433" s="3"/>
      <c r="H2433" s="3"/>
      <c r="I2433" s="3"/>
      <c r="J2433" s="3"/>
      <c r="K2433" s="3"/>
      <c r="L2433" s="3"/>
    </row>
    <row r="2434" spans="1:12" s="8" customFormat="1" ht="12.75" customHeight="1" hidden="1">
      <c r="A2434" s="21" t="s">
        <v>1232</v>
      </c>
      <c r="B2434" s="3"/>
      <c r="C2434" s="6"/>
      <c r="D2434" s="47"/>
      <c r="E2434" s="29"/>
      <c r="F2434" s="29"/>
      <c r="G2434" s="3"/>
      <c r="H2434" s="3"/>
      <c r="I2434" s="3"/>
      <c r="J2434" s="3"/>
      <c r="K2434" s="3"/>
      <c r="L2434" s="3"/>
    </row>
    <row r="2435" spans="1:12" s="8" customFormat="1" ht="12.75" customHeight="1" hidden="1">
      <c r="A2435" s="21" t="s">
        <v>1233</v>
      </c>
      <c r="B2435" s="3"/>
      <c r="C2435" s="6"/>
      <c r="D2435" s="47"/>
      <c r="E2435" s="29"/>
      <c r="F2435" s="29"/>
      <c r="G2435" s="3"/>
      <c r="H2435" s="3"/>
      <c r="I2435" s="3"/>
      <c r="J2435" s="3"/>
      <c r="K2435" s="3"/>
      <c r="L2435" s="3"/>
    </row>
    <row r="2436" spans="1:12" s="8" customFormat="1" ht="12.75" customHeight="1" hidden="1">
      <c r="A2436" s="21" t="s">
        <v>1234</v>
      </c>
      <c r="B2436" s="3"/>
      <c r="C2436" s="6"/>
      <c r="D2436" s="47"/>
      <c r="E2436" s="29"/>
      <c r="F2436" s="29"/>
      <c r="G2436" s="3"/>
      <c r="H2436" s="3"/>
      <c r="I2436" s="3"/>
      <c r="J2436" s="3"/>
      <c r="K2436" s="3"/>
      <c r="L2436" s="3"/>
    </row>
    <row r="2437" spans="1:12" s="8" customFormat="1" ht="12.75" customHeight="1" hidden="1">
      <c r="A2437" s="21" t="s">
        <v>1235</v>
      </c>
      <c r="B2437" s="3"/>
      <c r="C2437" s="6"/>
      <c r="D2437" s="47"/>
      <c r="E2437" s="29"/>
      <c r="F2437" s="29"/>
      <c r="G2437" s="3"/>
      <c r="H2437" s="3"/>
      <c r="I2437" s="3"/>
      <c r="J2437" s="3"/>
      <c r="K2437" s="3"/>
      <c r="L2437" s="3"/>
    </row>
    <row r="2438" spans="1:12" s="8" customFormat="1" ht="12.75" customHeight="1" hidden="1">
      <c r="A2438" s="21" t="s">
        <v>1236</v>
      </c>
      <c r="B2438" s="3"/>
      <c r="C2438" s="6"/>
      <c r="D2438" s="47"/>
      <c r="E2438" s="29"/>
      <c r="F2438" s="29"/>
      <c r="G2438" s="3"/>
      <c r="H2438" s="3"/>
      <c r="I2438" s="3"/>
      <c r="J2438" s="3"/>
      <c r="K2438" s="3"/>
      <c r="L2438" s="3"/>
    </row>
    <row r="2439" spans="1:12" s="8" customFormat="1" ht="12.75" customHeight="1" hidden="1">
      <c r="A2439" s="21" t="s">
        <v>1237</v>
      </c>
      <c r="B2439" s="3"/>
      <c r="C2439" s="6"/>
      <c r="D2439" s="47"/>
      <c r="E2439" s="29"/>
      <c r="F2439" s="29"/>
      <c r="G2439" s="3"/>
      <c r="H2439" s="3"/>
      <c r="I2439" s="3"/>
      <c r="J2439" s="3"/>
      <c r="K2439" s="3"/>
      <c r="L2439" s="3"/>
    </row>
    <row r="2440" spans="1:12" s="8" customFormat="1" ht="12.75" customHeight="1" hidden="1">
      <c r="A2440" s="21" t="s">
        <v>1238</v>
      </c>
      <c r="B2440" s="3"/>
      <c r="C2440" s="6"/>
      <c r="D2440" s="47"/>
      <c r="E2440" s="29"/>
      <c r="F2440" s="29"/>
      <c r="G2440" s="3"/>
      <c r="H2440" s="3"/>
      <c r="I2440" s="3"/>
      <c r="J2440" s="3"/>
      <c r="K2440" s="3"/>
      <c r="L2440" s="3"/>
    </row>
    <row r="2441" spans="1:12" s="8" customFormat="1" ht="12.75" customHeight="1" hidden="1">
      <c r="A2441" s="21" t="s">
        <v>1239</v>
      </c>
      <c r="B2441" s="3"/>
      <c r="C2441" s="6"/>
      <c r="D2441" s="47"/>
      <c r="E2441" s="29"/>
      <c r="F2441" s="29"/>
      <c r="G2441" s="3"/>
      <c r="H2441" s="3"/>
      <c r="I2441" s="3"/>
      <c r="J2441" s="3"/>
      <c r="K2441" s="3"/>
      <c r="L2441" s="3"/>
    </row>
    <row r="2442" spans="1:12" s="8" customFormat="1" ht="12.75" customHeight="1" hidden="1">
      <c r="A2442" s="21" t="s">
        <v>1240</v>
      </c>
      <c r="B2442" s="3"/>
      <c r="C2442" s="6"/>
      <c r="D2442" s="47"/>
      <c r="E2442" s="29"/>
      <c r="F2442" s="29"/>
      <c r="G2442" s="3"/>
      <c r="H2442" s="3"/>
      <c r="I2442" s="3"/>
      <c r="J2442" s="3"/>
      <c r="K2442" s="3"/>
      <c r="L2442" s="3"/>
    </row>
    <row r="2443" spans="1:12" s="8" customFormat="1" ht="12.75" customHeight="1" hidden="1">
      <c r="A2443" s="21" t="s">
        <v>1241</v>
      </c>
      <c r="B2443" s="3"/>
      <c r="C2443" s="6"/>
      <c r="D2443" s="47"/>
      <c r="E2443" s="29"/>
      <c r="F2443" s="29"/>
      <c r="G2443" s="3"/>
      <c r="H2443" s="3"/>
      <c r="I2443" s="3"/>
      <c r="J2443" s="3"/>
      <c r="K2443" s="3"/>
      <c r="L2443" s="3"/>
    </row>
    <row r="2444" spans="1:12" s="8" customFormat="1" ht="12.75" customHeight="1" hidden="1">
      <c r="A2444" s="21" t="s">
        <v>1242</v>
      </c>
      <c r="B2444" s="3"/>
      <c r="C2444" s="6"/>
      <c r="D2444" s="47"/>
      <c r="E2444" s="29"/>
      <c r="F2444" s="29"/>
      <c r="G2444" s="3"/>
      <c r="H2444" s="3"/>
      <c r="I2444" s="3"/>
      <c r="J2444" s="3"/>
      <c r="K2444" s="3"/>
      <c r="L2444" s="3"/>
    </row>
    <row r="2445" spans="1:12" s="8" customFormat="1" ht="12.75" customHeight="1" hidden="1">
      <c r="A2445" s="21" t="s">
        <v>1243</v>
      </c>
      <c r="B2445" s="3"/>
      <c r="C2445" s="6"/>
      <c r="D2445" s="47"/>
      <c r="E2445" s="29"/>
      <c r="F2445" s="29"/>
      <c r="G2445" s="3"/>
      <c r="H2445" s="3"/>
      <c r="I2445" s="3"/>
      <c r="J2445" s="3"/>
      <c r="K2445" s="3"/>
      <c r="L2445" s="3"/>
    </row>
    <row r="2446" spans="1:12" s="8" customFormat="1" ht="12.75" customHeight="1" hidden="1">
      <c r="A2446" s="21" t="s">
        <v>1244</v>
      </c>
      <c r="B2446" s="3"/>
      <c r="C2446" s="6"/>
      <c r="D2446" s="47"/>
      <c r="E2446" s="29"/>
      <c r="F2446" s="29"/>
      <c r="G2446" s="3"/>
      <c r="H2446" s="3"/>
      <c r="I2446" s="3"/>
      <c r="J2446" s="3"/>
      <c r="K2446" s="3"/>
      <c r="L2446" s="3"/>
    </row>
    <row r="2447" spans="1:12" s="8" customFormat="1" ht="12.75" customHeight="1" hidden="1">
      <c r="A2447" s="21" t="s">
        <v>1245</v>
      </c>
      <c r="B2447" s="3"/>
      <c r="C2447" s="6"/>
      <c r="D2447" s="47"/>
      <c r="E2447" s="29"/>
      <c r="F2447" s="29"/>
      <c r="G2447" s="3"/>
      <c r="H2447" s="3"/>
      <c r="I2447" s="3"/>
      <c r="J2447" s="3"/>
      <c r="K2447" s="3"/>
      <c r="L2447" s="3"/>
    </row>
    <row r="2448" spans="1:12" s="8" customFormat="1" ht="12.75" customHeight="1" hidden="1">
      <c r="A2448" s="21" t="s">
        <v>1246</v>
      </c>
      <c r="B2448" s="3"/>
      <c r="C2448" s="6"/>
      <c r="D2448" s="47"/>
      <c r="E2448" s="29"/>
      <c r="F2448" s="29"/>
      <c r="G2448" s="3"/>
      <c r="H2448" s="3"/>
      <c r="I2448" s="3"/>
      <c r="J2448" s="3"/>
      <c r="K2448" s="3"/>
      <c r="L2448" s="3"/>
    </row>
    <row r="2449" spans="1:12" s="8" customFormat="1" ht="12.75" customHeight="1" hidden="1">
      <c r="A2449" s="21" t="s">
        <v>1247</v>
      </c>
      <c r="B2449" s="3"/>
      <c r="C2449" s="6"/>
      <c r="D2449" s="47"/>
      <c r="E2449" s="29"/>
      <c r="F2449" s="29"/>
      <c r="G2449" s="3"/>
      <c r="H2449" s="3"/>
      <c r="I2449" s="3"/>
      <c r="J2449" s="3"/>
      <c r="K2449" s="3"/>
      <c r="L2449" s="3"/>
    </row>
    <row r="2450" spans="1:12" s="8" customFormat="1" ht="12.75" customHeight="1" hidden="1">
      <c r="A2450" s="21" t="s">
        <v>1248</v>
      </c>
      <c r="B2450" s="3"/>
      <c r="C2450" s="6"/>
      <c r="D2450" s="47"/>
      <c r="E2450" s="29"/>
      <c r="F2450" s="29"/>
      <c r="G2450" s="3"/>
      <c r="H2450" s="3"/>
      <c r="I2450" s="3"/>
      <c r="J2450" s="3"/>
      <c r="K2450" s="3"/>
      <c r="L2450" s="3"/>
    </row>
    <row r="2451" spans="1:12" s="8" customFormat="1" ht="12.75" customHeight="1" hidden="1">
      <c r="A2451" s="21" t="s">
        <v>1249</v>
      </c>
      <c r="B2451" s="3"/>
      <c r="C2451" s="6"/>
      <c r="D2451" s="47"/>
      <c r="E2451" s="29"/>
      <c r="F2451" s="29"/>
      <c r="G2451" s="3"/>
      <c r="H2451" s="3"/>
      <c r="I2451" s="3"/>
      <c r="J2451" s="3"/>
      <c r="K2451" s="3"/>
      <c r="L2451" s="3"/>
    </row>
    <row r="2452" spans="1:12" s="8" customFormat="1" ht="12.75" customHeight="1" hidden="1">
      <c r="A2452" s="21" t="s">
        <v>1250</v>
      </c>
      <c r="B2452" s="3"/>
      <c r="C2452" s="6"/>
      <c r="D2452" s="47"/>
      <c r="E2452" s="29"/>
      <c r="F2452" s="29"/>
      <c r="G2452" s="3"/>
      <c r="H2452" s="3"/>
      <c r="I2452" s="3"/>
      <c r="J2452" s="3"/>
      <c r="K2452" s="3"/>
      <c r="L2452" s="3"/>
    </row>
    <row r="2453" spans="1:12" s="8" customFormat="1" ht="12.75" customHeight="1" hidden="1">
      <c r="A2453" s="21" t="s">
        <v>1251</v>
      </c>
      <c r="B2453" s="3"/>
      <c r="C2453" s="6"/>
      <c r="D2453" s="47"/>
      <c r="E2453" s="29"/>
      <c r="F2453" s="29"/>
      <c r="G2453" s="3"/>
      <c r="H2453" s="3"/>
      <c r="I2453" s="3"/>
      <c r="J2453" s="3"/>
      <c r="K2453" s="3"/>
      <c r="L2453" s="3"/>
    </row>
    <row r="2454" spans="1:12" s="8" customFormat="1" ht="12.75" customHeight="1" hidden="1">
      <c r="A2454" s="21" t="s">
        <v>1252</v>
      </c>
      <c r="B2454" s="3"/>
      <c r="C2454" s="6"/>
      <c r="D2454" s="47"/>
      <c r="E2454" s="29"/>
      <c r="F2454" s="29"/>
      <c r="G2454" s="3"/>
      <c r="H2454" s="3"/>
      <c r="I2454" s="3"/>
      <c r="J2454" s="3"/>
      <c r="K2454" s="3"/>
      <c r="L2454" s="3"/>
    </row>
    <row r="2455" spans="1:12" s="8" customFormat="1" ht="12.75" customHeight="1" hidden="1">
      <c r="A2455" s="21" t="s">
        <v>1253</v>
      </c>
      <c r="B2455" s="3"/>
      <c r="C2455" s="6"/>
      <c r="D2455" s="47"/>
      <c r="E2455" s="29"/>
      <c r="F2455" s="29"/>
      <c r="G2455" s="3"/>
      <c r="H2455" s="3"/>
      <c r="I2455" s="3"/>
      <c r="J2455" s="3"/>
      <c r="K2455" s="3"/>
      <c r="L2455" s="3"/>
    </row>
    <row r="2456" spans="1:12" s="8" customFormat="1" ht="12.75" customHeight="1" hidden="1">
      <c r="A2456" s="21" t="s">
        <v>1254</v>
      </c>
      <c r="B2456" s="3"/>
      <c r="C2456" s="6"/>
      <c r="D2456" s="47"/>
      <c r="E2456" s="29"/>
      <c r="F2456" s="29"/>
      <c r="G2456" s="3"/>
      <c r="H2456" s="3"/>
      <c r="I2456" s="3"/>
      <c r="J2456" s="3"/>
      <c r="K2456" s="3"/>
      <c r="L2456" s="3"/>
    </row>
    <row r="2457" spans="1:12" s="8" customFormat="1" ht="12.75" customHeight="1" hidden="1">
      <c r="A2457" s="21" t="s">
        <v>1255</v>
      </c>
      <c r="B2457" s="3"/>
      <c r="C2457" s="6"/>
      <c r="D2457" s="47"/>
      <c r="E2457" s="29"/>
      <c r="F2457" s="29"/>
      <c r="G2457" s="3"/>
      <c r="H2457" s="3"/>
      <c r="I2457" s="3"/>
      <c r="J2457" s="3"/>
      <c r="K2457" s="3"/>
      <c r="L2457" s="3"/>
    </row>
    <row r="2458" spans="1:12" s="8" customFormat="1" ht="12.75" customHeight="1" hidden="1">
      <c r="A2458" s="21" t="s">
        <v>1256</v>
      </c>
      <c r="B2458" s="3"/>
      <c r="C2458" s="6"/>
      <c r="D2458" s="47"/>
      <c r="E2458" s="29"/>
      <c r="F2458" s="29"/>
      <c r="G2458" s="3"/>
      <c r="H2458" s="3"/>
      <c r="I2458" s="3"/>
      <c r="J2458" s="3"/>
      <c r="K2458" s="3"/>
      <c r="L2458" s="3"/>
    </row>
    <row r="2459" spans="1:12" s="8" customFormat="1" ht="12.75" customHeight="1" hidden="1">
      <c r="A2459" s="21" t="s">
        <v>1257</v>
      </c>
      <c r="B2459" s="3"/>
      <c r="C2459" s="6"/>
      <c r="D2459" s="47"/>
      <c r="E2459" s="29"/>
      <c r="F2459" s="29"/>
      <c r="G2459" s="3"/>
      <c r="H2459" s="3"/>
      <c r="I2459" s="3"/>
      <c r="J2459" s="3"/>
      <c r="K2459" s="3"/>
      <c r="L2459" s="3"/>
    </row>
    <row r="2460" spans="1:12" s="8" customFormat="1" ht="12.75" customHeight="1" hidden="1">
      <c r="A2460" s="21" t="s">
        <v>1258</v>
      </c>
      <c r="B2460" s="3"/>
      <c r="C2460" s="6"/>
      <c r="D2460" s="47"/>
      <c r="E2460" s="29"/>
      <c r="F2460" s="29"/>
      <c r="G2460" s="3"/>
      <c r="H2460" s="3"/>
      <c r="I2460" s="3"/>
      <c r="J2460" s="3"/>
      <c r="K2460" s="3"/>
      <c r="L2460" s="3"/>
    </row>
    <row r="2461" spans="1:12" s="8" customFormat="1" ht="12.75" customHeight="1" hidden="1">
      <c r="A2461" s="21" t="s">
        <v>1259</v>
      </c>
      <c r="B2461" s="3"/>
      <c r="C2461" s="6"/>
      <c r="D2461" s="47"/>
      <c r="E2461" s="29"/>
      <c r="F2461" s="29"/>
      <c r="G2461" s="3"/>
      <c r="H2461" s="3"/>
      <c r="I2461" s="3"/>
      <c r="J2461" s="3"/>
      <c r="K2461" s="3"/>
      <c r="L2461" s="3"/>
    </row>
    <row r="2462" spans="1:12" s="8" customFormat="1" ht="12.75" customHeight="1" hidden="1">
      <c r="A2462" s="21" t="s">
        <v>1260</v>
      </c>
      <c r="B2462" s="3"/>
      <c r="C2462" s="6"/>
      <c r="D2462" s="47"/>
      <c r="E2462" s="29"/>
      <c r="F2462" s="29"/>
      <c r="G2462" s="3"/>
      <c r="H2462" s="3"/>
      <c r="I2462" s="3"/>
      <c r="J2462" s="3"/>
      <c r="K2462" s="3"/>
      <c r="L2462" s="3"/>
    </row>
    <row r="2463" spans="1:12" s="8" customFormat="1" ht="12.75" customHeight="1" hidden="1">
      <c r="A2463" s="21" t="s">
        <v>1261</v>
      </c>
      <c r="B2463" s="3"/>
      <c r="C2463" s="6"/>
      <c r="D2463" s="47"/>
      <c r="E2463" s="29"/>
      <c r="F2463" s="29"/>
      <c r="G2463" s="3"/>
      <c r="H2463" s="3"/>
      <c r="I2463" s="3"/>
      <c r="J2463" s="3"/>
      <c r="K2463" s="3"/>
      <c r="L2463" s="3"/>
    </row>
    <row r="2464" spans="1:12" s="8" customFormat="1" ht="12.75" customHeight="1" hidden="1">
      <c r="A2464" s="21" t="s">
        <v>1262</v>
      </c>
      <c r="B2464" s="3"/>
      <c r="C2464" s="6"/>
      <c r="D2464" s="47"/>
      <c r="E2464" s="29"/>
      <c r="F2464" s="29"/>
      <c r="G2464" s="3"/>
      <c r="H2464" s="3"/>
      <c r="I2464" s="3"/>
      <c r="J2464" s="3"/>
      <c r="K2464" s="3"/>
      <c r="L2464" s="3"/>
    </row>
    <row r="2465" spans="1:12" s="8" customFormat="1" ht="12.75" customHeight="1" hidden="1">
      <c r="A2465" s="21" t="s">
        <v>1263</v>
      </c>
      <c r="B2465" s="3"/>
      <c r="C2465" s="6"/>
      <c r="D2465" s="47"/>
      <c r="E2465" s="29"/>
      <c r="F2465" s="29"/>
      <c r="G2465" s="3"/>
      <c r="H2465" s="3"/>
      <c r="I2465" s="3"/>
      <c r="J2465" s="3"/>
      <c r="K2465" s="3"/>
      <c r="L2465" s="3"/>
    </row>
    <row r="2466" spans="1:12" s="8" customFormat="1" ht="12.75" customHeight="1" hidden="1">
      <c r="A2466" s="21" t="s">
        <v>1264</v>
      </c>
      <c r="B2466" s="3"/>
      <c r="C2466" s="6"/>
      <c r="D2466" s="47"/>
      <c r="E2466" s="29"/>
      <c r="F2466" s="29"/>
      <c r="G2466" s="3"/>
      <c r="H2466" s="3"/>
      <c r="I2466" s="3"/>
      <c r="J2466" s="3"/>
      <c r="K2466" s="3"/>
      <c r="L2466" s="3"/>
    </row>
    <row r="2467" spans="1:12" s="8" customFormat="1" ht="12.75" customHeight="1" hidden="1">
      <c r="A2467" s="21" t="s">
        <v>1265</v>
      </c>
      <c r="B2467" s="3"/>
      <c r="C2467" s="6"/>
      <c r="D2467" s="47"/>
      <c r="E2467" s="29"/>
      <c r="F2467" s="29"/>
      <c r="G2467" s="3"/>
      <c r="H2467" s="3"/>
      <c r="I2467" s="3"/>
      <c r="J2467" s="3"/>
      <c r="K2467" s="3"/>
      <c r="L2467" s="3"/>
    </row>
    <row r="2468" spans="1:12" s="8" customFormat="1" ht="12.75" customHeight="1" hidden="1">
      <c r="A2468" s="21" t="s">
        <v>1266</v>
      </c>
      <c r="B2468" s="3"/>
      <c r="C2468" s="6"/>
      <c r="D2468" s="47"/>
      <c r="E2468" s="29"/>
      <c r="F2468" s="29"/>
      <c r="G2468" s="3"/>
      <c r="H2468" s="3"/>
      <c r="I2468" s="3"/>
      <c r="J2468" s="3"/>
      <c r="K2468" s="3"/>
      <c r="L2468" s="3"/>
    </row>
    <row r="2469" spans="1:12" s="8" customFormat="1" ht="12.75" customHeight="1" hidden="1">
      <c r="A2469" s="21" t="s">
        <v>1267</v>
      </c>
      <c r="B2469" s="3"/>
      <c r="C2469" s="6"/>
      <c r="D2469" s="47"/>
      <c r="E2469" s="29"/>
      <c r="F2469" s="29"/>
      <c r="G2469" s="3"/>
      <c r="H2469" s="3"/>
      <c r="I2469" s="3"/>
      <c r="J2469" s="3"/>
      <c r="K2469" s="3"/>
      <c r="L2469" s="3"/>
    </row>
    <row r="2470" spans="1:12" s="8" customFormat="1" ht="12.75" customHeight="1" hidden="1">
      <c r="A2470" s="21" t="s">
        <v>1268</v>
      </c>
      <c r="B2470" s="3"/>
      <c r="C2470" s="6"/>
      <c r="D2470" s="47"/>
      <c r="E2470" s="29"/>
      <c r="F2470" s="29"/>
      <c r="G2470" s="3"/>
      <c r="H2470" s="3"/>
      <c r="I2470" s="3"/>
      <c r="J2470" s="3"/>
      <c r="K2470" s="3"/>
      <c r="L2470" s="3"/>
    </row>
    <row r="2471" spans="1:12" s="8" customFormat="1" ht="12.75" customHeight="1" hidden="1">
      <c r="A2471" s="21" t="s">
        <v>1269</v>
      </c>
      <c r="B2471" s="3"/>
      <c r="C2471" s="6"/>
      <c r="D2471" s="47"/>
      <c r="E2471" s="29"/>
      <c r="F2471" s="29"/>
      <c r="G2471" s="3"/>
      <c r="H2471" s="3"/>
      <c r="I2471" s="3"/>
      <c r="J2471" s="3"/>
      <c r="K2471" s="3"/>
      <c r="L2471" s="3"/>
    </row>
    <row r="2472" spans="1:12" s="8" customFormat="1" ht="12.75" customHeight="1" hidden="1">
      <c r="A2472" s="21" t="s">
        <v>1270</v>
      </c>
      <c r="B2472" s="3"/>
      <c r="C2472" s="6"/>
      <c r="D2472" s="47"/>
      <c r="E2472" s="29"/>
      <c r="F2472" s="29"/>
      <c r="G2472" s="3"/>
      <c r="H2472" s="3"/>
      <c r="I2472" s="3"/>
      <c r="J2472" s="3"/>
      <c r="K2472" s="3"/>
      <c r="L2472" s="3"/>
    </row>
    <row r="2473" spans="1:12" s="8" customFormat="1" ht="12.75" customHeight="1" hidden="1">
      <c r="A2473" s="21" t="s">
        <v>1271</v>
      </c>
      <c r="B2473" s="3"/>
      <c r="C2473" s="6"/>
      <c r="D2473" s="47"/>
      <c r="E2473" s="29"/>
      <c r="F2473" s="29"/>
      <c r="G2473" s="3"/>
      <c r="H2473" s="3"/>
      <c r="I2473" s="3"/>
      <c r="J2473" s="3"/>
      <c r="K2473" s="3"/>
      <c r="L2473" s="3"/>
    </row>
    <row r="2474" spans="1:12" s="8" customFormat="1" ht="12.75" customHeight="1" hidden="1">
      <c r="A2474" s="21" t="s">
        <v>1272</v>
      </c>
      <c r="B2474" s="3"/>
      <c r="C2474" s="6"/>
      <c r="D2474" s="47"/>
      <c r="E2474" s="29"/>
      <c r="F2474" s="29"/>
      <c r="G2474" s="3"/>
      <c r="H2474" s="3"/>
      <c r="I2474" s="3"/>
      <c r="J2474" s="3"/>
      <c r="K2474" s="3"/>
      <c r="L2474" s="3"/>
    </row>
    <row r="2475" spans="1:12" s="8" customFormat="1" ht="12.75" customHeight="1" hidden="1">
      <c r="A2475" s="21" t="s">
        <v>1273</v>
      </c>
      <c r="B2475" s="3"/>
      <c r="C2475" s="6"/>
      <c r="D2475" s="47"/>
      <c r="E2475" s="29"/>
      <c r="F2475" s="29"/>
      <c r="G2475" s="3"/>
      <c r="H2475" s="3"/>
      <c r="I2475" s="3"/>
      <c r="J2475" s="3"/>
      <c r="K2475" s="3"/>
      <c r="L2475" s="3"/>
    </row>
    <row r="2476" spans="1:12" s="8" customFormat="1" ht="12.75" customHeight="1" hidden="1">
      <c r="A2476" s="21" t="s">
        <v>1274</v>
      </c>
      <c r="B2476" s="3"/>
      <c r="C2476" s="6"/>
      <c r="D2476" s="47"/>
      <c r="E2476" s="29"/>
      <c r="F2476" s="29"/>
      <c r="G2476" s="3"/>
      <c r="H2476" s="3"/>
      <c r="I2476" s="3"/>
      <c r="J2476" s="3"/>
      <c r="K2476" s="3"/>
      <c r="L2476" s="3"/>
    </row>
    <row r="2477" spans="1:12" s="8" customFormat="1" ht="12.75" customHeight="1" hidden="1">
      <c r="A2477" s="21" t="s">
        <v>1275</v>
      </c>
      <c r="B2477" s="3"/>
      <c r="C2477" s="6"/>
      <c r="D2477" s="47"/>
      <c r="E2477" s="29"/>
      <c r="F2477" s="29"/>
      <c r="G2477" s="3"/>
      <c r="H2477" s="3"/>
      <c r="I2477" s="3"/>
      <c r="J2477" s="3"/>
      <c r="K2477" s="3"/>
      <c r="L2477" s="3"/>
    </row>
    <row r="2478" spans="1:12" s="8" customFormat="1" ht="12.75" customHeight="1" hidden="1">
      <c r="A2478" s="21" t="s">
        <v>1276</v>
      </c>
      <c r="B2478" s="3"/>
      <c r="C2478" s="6"/>
      <c r="D2478" s="47"/>
      <c r="E2478" s="29"/>
      <c r="F2478" s="29"/>
      <c r="G2478" s="3"/>
      <c r="H2478" s="3"/>
      <c r="I2478" s="3"/>
      <c r="J2478" s="3"/>
      <c r="K2478" s="3"/>
      <c r="L2478" s="3"/>
    </row>
    <row r="2479" spans="1:12" s="8" customFormat="1" ht="12.75" customHeight="1" hidden="1">
      <c r="A2479" s="21" t="s">
        <v>1277</v>
      </c>
      <c r="B2479" s="3"/>
      <c r="C2479" s="6"/>
      <c r="D2479" s="47"/>
      <c r="E2479" s="29"/>
      <c r="F2479" s="29"/>
      <c r="G2479" s="3"/>
      <c r="H2479" s="3"/>
      <c r="I2479" s="3"/>
      <c r="J2479" s="3"/>
      <c r="K2479" s="3"/>
      <c r="L2479" s="3"/>
    </row>
    <row r="2480" spans="1:12" s="8" customFormat="1" ht="12.75" customHeight="1" hidden="1">
      <c r="A2480" s="21" t="s">
        <v>1278</v>
      </c>
      <c r="B2480" s="3"/>
      <c r="C2480" s="6"/>
      <c r="D2480" s="47"/>
      <c r="E2480" s="29"/>
      <c r="F2480" s="29"/>
      <c r="G2480" s="3"/>
      <c r="H2480" s="3"/>
      <c r="I2480" s="3"/>
      <c r="J2480" s="3"/>
      <c r="K2480" s="3"/>
      <c r="L2480" s="3"/>
    </row>
    <row r="2481" spans="1:12" s="8" customFormat="1" ht="12.75" customHeight="1" hidden="1">
      <c r="A2481" s="21" t="s">
        <v>1278</v>
      </c>
      <c r="B2481" s="3"/>
      <c r="C2481" s="6"/>
      <c r="D2481" s="47"/>
      <c r="E2481" s="29"/>
      <c r="F2481" s="29"/>
      <c r="G2481" s="3"/>
      <c r="H2481" s="3"/>
      <c r="I2481" s="3"/>
      <c r="J2481" s="3"/>
      <c r="K2481" s="3"/>
      <c r="L2481" s="3"/>
    </row>
    <row r="2482" spans="1:12" s="8" customFormat="1" ht="12.75" customHeight="1" hidden="1">
      <c r="A2482" s="21" t="s">
        <v>1279</v>
      </c>
      <c r="B2482" s="3"/>
      <c r="C2482" s="6"/>
      <c r="D2482" s="47"/>
      <c r="E2482" s="29"/>
      <c r="F2482" s="29"/>
      <c r="G2482" s="3"/>
      <c r="H2482" s="3"/>
      <c r="I2482" s="3"/>
      <c r="J2482" s="3"/>
      <c r="K2482" s="3"/>
      <c r="L2482" s="3"/>
    </row>
    <row r="2483" spans="1:12" s="8" customFormat="1" ht="12.75" customHeight="1" hidden="1">
      <c r="A2483" s="21" t="s">
        <v>1280</v>
      </c>
      <c r="B2483" s="3"/>
      <c r="C2483" s="6"/>
      <c r="D2483" s="47"/>
      <c r="E2483" s="29"/>
      <c r="F2483" s="29"/>
      <c r="G2483" s="3"/>
      <c r="H2483" s="3"/>
      <c r="I2483" s="3"/>
      <c r="J2483" s="3"/>
      <c r="K2483" s="3"/>
      <c r="L2483" s="3"/>
    </row>
    <row r="2484" spans="1:12" s="8" customFormat="1" ht="12.75" customHeight="1" hidden="1">
      <c r="A2484" s="21" t="s">
        <v>1281</v>
      </c>
      <c r="B2484" s="3"/>
      <c r="C2484" s="6"/>
      <c r="D2484" s="47"/>
      <c r="E2484" s="29"/>
      <c r="F2484" s="29"/>
      <c r="G2484" s="3"/>
      <c r="H2484" s="3"/>
      <c r="I2484" s="3"/>
      <c r="J2484" s="3"/>
      <c r="K2484" s="3"/>
      <c r="L2484" s="3"/>
    </row>
    <row r="2485" spans="1:12" s="8" customFormat="1" ht="12.75" customHeight="1" hidden="1">
      <c r="A2485" s="21" t="s">
        <v>1282</v>
      </c>
      <c r="B2485" s="3"/>
      <c r="C2485" s="6"/>
      <c r="D2485" s="47"/>
      <c r="E2485" s="29"/>
      <c r="F2485" s="29"/>
      <c r="G2485" s="3"/>
      <c r="H2485" s="3"/>
      <c r="I2485" s="3"/>
      <c r="J2485" s="3"/>
      <c r="K2485" s="3"/>
      <c r="L2485" s="3"/>
    </row>
    <row r="2486" spans="1:12" s="8" customFormat="1" ht="12.75" customHeight="1" hidden="1">
      <c r="A2486" s="21" t="s">
        <v>1283</v>
      </c>
      <c r="B2486" s="3"/>
      <c r="C2486" s="6"/>
      <c r="D2486" s="47"/>
      <c r="E2486" s="29"/>
      <c r="F2486" s="29"/>
      <c r="G2486" s="3"/>
      <c r="H2486" s="3"/>
      <c r="I2486" s="3"/>
      <c r="J2486" s="3"/>
      <c r="K2486" s="3"/>
      <c r="L2486" s="3"/>
    </row>
    <row r="2487" spans="1:12" s="8" customFormat="1" ht="12.75" customHeight="1" hidden="1">
      <c r="A2487" s="21" t="s">
        <v>1284</v>
      </c>
      <c r="B2487" s="3"/>
      <c r="C2487" s="6"/>
      <c r="D2487" s="47"/>
      <c r="E2487" s="29"/>
      <c r="F2487" s="29"/>
      <c r="G2487" s="3"/>
      <c r="H2487" s="3"/>
      <c r="I2487" s="3"/>
      <c r="J2487" s="3"/>
      <c r="K2487" s="3"/>
      <c r="L2487" s="3"/>
    </row>
    <row r="2488" spans="1:12" s="8" customFormat="1" ht="12.75" customHeight="1" hidden="1">
      <c r="A2488" s="21" t="s">
        <v>1285</v>
      </c>
      <c r="B2488" s="3"/>
      <c r="C2488" s="6"/>
      <c r="D2488" s="47"/>
      <c r="E2488" s="29"/>
      <c r="F2488" s="29"/>
      <c r="G2488" s="3"/>
      <c r="H2488" s="3"/>
      <c r="I2488" s="3"/>
      <c r="J2488" s="3"/>
      <c r="K2488" s="3"/>
      <c r="L2488" s="3"/>
    </row>
    <row r="2489" spans="1:12" s="8" customFormat="1" ht="12.75" customHeight="1" hidden="1">
      <c r="A2489" s="21" t="s">
        <v>1286</v>
      </c>
      <c r="B2489" s="3"/>
      <c r="C2489" s="6"/>
      <c r="D2489" s="47"/>
      <c r="E2489" s="29"/>
      <c r="F2489" s="29"/>
      <c r="G2489" s="3"/>
      <c r="H2489" s="3"/>
      <c r="I2489" s="3"/>
      <c r="J2489" s="3"/>
      <c r="K2489" s="3"/>
      <c r="L2489" s="3"/>
    </row>
    <row r="2490" spans="1:12" s="8" customFormat="1" ht="12.75" customHeight="1" hidden="1">
      <c r="A2490" s="21" t="s">
        <v>1287</v>
      </c>
      <c r="B2490" s="3"/>
      <c r="C2490" s="6"/>
      <c r="D2490" s="47"/>
      <c r="E2490" s="29"/>
      <c r="F2490" s="29"/>
      <c r="G2490" s="3"/>
      <c r="H2490" s="3"/>
      <c r="I2490" s="3"/>
      <c r="J2490" s="3"/>
      <c r="K2490" s="3"/>
      <c r="L2490" s="3"/>
    </row>
    <row r="2491" spans="1:12" s="8" customFormat="1" ht="12.75" customHeight="1" hidden="1">
      <c r="A2491" s="21" t="s">
        <v>1288</v>
      </c>
      <c r="B2491" s="3"/>
      <c r="C2491" s="6"/>
      <c r="D2491" s="47"/>
      <c r="E2491" s="29"/>
      <c r="F2491" s="29"/>
      <c r="G2491" s="3"/>
      <c r="H2491" s="3"/>
      <c r="I2491" s="3"/>
      <c r="J2491" s="3"/>
      <c r="K2491" s="3"/>
      <c r="L2491" s="3"/>
    </row>
    <row r="2492" spans="1:12" s="8" customFormat="1" ht="12.75" customHeight="1" hidden="1">
      <c r="A2492" s="21" t="s">
        <v>1289</v>
      </c>
      <c r="B2492" s="3"/>
      <c r="C2492" s="6"/>
      <c r="D2492" s="47"/>
      <c r="E2492" s="29"/>
      <c r="F2492" s="29"/>
      <c r="G2492" s="3"/>
      <c r="H2492" s="3"/>
      <c r="I2492" s="3"/>
      <c r="J2492" s="3"/>
      <c r="K2492" s="3"/>
      <c r="L2492" s="3"/>
    </row>
    <row r="2493" spans="1:12" s="8" customFormat="1" ht="12.75" customHeight="1" hidden="1">
      <c r="A2493" s="21" t="s">
        <v>1290</v>
      </c>
      <c r="B2493" s="3"/>
      <c r="C2493" s="6"/>
      <c r="D2493" s="47"/>
      <c r="E2493" s="29"/>
      <c r="F2493" s="29"/>
      <c r="G2493" s="3"/>
      <c r="H2493" s="3"/>
      <c r="I2493" s="3"/>
      <c r="J2493" s="3"/>
      <c r="K2493" s="3"/>
      <c r="L2493" s="3"/>
    </row>
    <row r="2494" spans="1:12" s="8" customFormat="1" ht="12.75" customHeight="1" hidden="1">
      <c r="A2494" s="21" t="s">
        <v>1291</v>
      </c>
      <c r="B2494" s="3"/>
      <c r="C2494" s="6"/>
      <c r="D2494" s="47"/>
      <c r="E2494" s="29"/>
      <c r="F2494" s="29"/>
      <c r="G2494" s="3"/>
      <c r="H2494" s="3"/>
      <c r="I2494" s="3"/>
      <c r="J2494" s="3"/>
      <c r="K2494" s="3"/>
      <c r="L2494" s="3"/>
    </row>
    <row r="2495" spans="1:12" s="8" customFormat="1" ht="12.75" customHeight="1" hidden="1">
      <c r="A2495" s="21" t="s">
        <v>1292</v>
      </c>
      <c r="B2495" s="3"/>
      <c r="C2495" s="6"/>
      <c r="D2495" s="47"/>
      <c r="E2495" s="29"/>
      <c r="F2495" s="29"/>
      <c r="G2495" s="3"/>
      <c r="H2495" s="3"/>
      <c r="I2495" s="3"/>
      <c r="J2495" s="3"/>
      <c r="K2495" s="3"/>
      <c r="L2495" s="3"/>
    </row>
    <row r="2496" spans="1:12" s="8" customFormat="1" ht="12.75" customHeight="1" hidden="1">
      <c r="A2496" s="21" t="s">
        <v>1293</v>
      </c>
      <c r="B2496" s="3"/>
      <c r="C2496" s="6"/>
      <c r="D2496" s="47"/>
      <c r="E2496" s="29"/>
      <c r="F2496" s="29"/>
      <c r="G2496" s="3"/>
      <c r="H2496" s="3"/>
      <c r="I2496" s="3"/>
      <c r="J2496" s="3"/>
      <c r="K2496" s="3"/>
      <c r="L2496" s="3"/>
    </row>
    <row r="2497" spans="1:12" s="8" customFormat="1" ht="12.75" customHeight="1" hidden="1">
      <c r="A2497" s="21" t="s">
        <v>1294</v>
      </c>
      <c r="B2497" s="3"/>
      <c r="C2497" s="6"/>
      <c r="D2497" s="47"/>
      <c r="E2497" s="29"/>
      <c r="F2497" s="29"/>
      <c r="G2497" s="3"/>
      <c r="H2497" s="3"/>
      <c r="I2497" s="3"/>
      <c r="J2497" s="3"/>
      <c r="K2497" s="3"/>
      <c r="L2497" s="3"/>
    </row>
    <row r="2498" spans="1:12" s="8" customFormat="1" ht="12.75" customHeight="1" hidden="1">
      <c r="A2498" s="21" t="s">
        <v>1295</v>
      </c>
      <c r="B2498" s="3"/>
      <c r="C2498" s="6"/>
      <c r="D2498" s="47"/>
      <c r="E2498" s="29"/>
      <c r="F2498" s="29"/>
      <c r="G2498" s="3"/>
      <c r="H2498" s="3"/>
      <c r="I2498" s="3"/>
      <c r="J2498" s="3"/>
      <c r="K2498" s="3"/>
      <c r="L2498" s="3"/>
    </row>
    <row r="2499" spans="1:12" s="8" customFormat="1" ht="12.75" customHeight="1" hidden="1">
      <c r="A2499" s="21" t="s">
        <v>1296</v>
      </c>
      <c r="B2499" s="3"/>
      <c r="C2499" s="6"/>
      <c r="D2499" s="47"/>
      <c r="E2499" s="29"/>
      <c r="F2499" s="29"/>
      <c r="G2499" s="3"/>
      <c r="H2499" s="3"/>
      <c r="I2499" s="3"/>
      <c r="J2499" s="3"/>
      <c r="K2499" s="3"/>
      <c r="L2499" s="3"/>
    </row>
    <row r="2500" spans="1:12" s="8" customFormat="1" ht="12.75" customHeight="1" hidden="1">
      <c r="A2500" s="21" t="s">
        <v>1297</v>
      </c>
      <c r="B2500" s="3"/>
      <c r="C2500" s="6"/>
      <c r="D2500" s="47"/>
      <c r="E2500" s="29"/>
      <c r="F2500" s="29"/>
      <c r="G2500" s="3"/>
      <c r="H2500" s="3"/>
      <c r="I2500" s="3"/>
      <c r="J2500" s="3"/>
      <c r="K2500" s="3"/>
      <c r="L2500" s="3"/>
    </row>
    <row r="2501" spans="1:12" s="8" customFormat="1" ht="12.75" customHeight="1" hidden="1">
      <c r="A2501" s="21" t="s">
        <v>1298</v>
      </c>
      <c r="B2501" s="3"/>
      <c r="C2501" s="6"/>
      <c r="D2501" s="47"/>
      <c r="E2501" s="29"/>
      <c r="F2501" s="29"/>
      <c r="G2501" s="3"/>
      <c r="H2501" s="3"/>
      <c r="I2501" s="3"/>
      <c r="J2501" s="3"/>
      <c r="K2501" s="3"/>
      <c r="L2501" s="3"/>
    </row>
    <row r="2502" spans="1:12" s="8" customFormat="1" ht="12.75" customHeight="1" hidden="1">
      <c r="A2502" s="21" t="s">
        <v>1299</v>
      </c>
      <c r="B2502" s="3"/>
      <c r="C2502" s="6"/>
      <c r="D2502" s="47"/>
      <c r="E2502" s="29"/>
      <c r="F2502" s="29"/>
      <c r="G2502" s="3"/>
      <c r="H2502" s="3"/>
      <c r="I2502" s="3"/>
      <c r="J2502" s="3"/>
      <c r="K2502" s="3"/>
      <c r="L2502" s="3"/>
    </row>
    <row r="2503" spans="1:12" s="8" customFormat="1" ht="12.75" customHeight="1" hidden="1">
      <c r="A2503" s="21" t="s">
        <v>1300</v>
      </c>
      <c r="B2503" s="3"/>
      <c r="C2503" s="6"/>
      <c r="D2503" s="47"/>
      <c r="E2503" s="29"/>
      <c r="F2503" s="29"/>
      <c r="G2503" s="3"/>
      <c r="H2503" s="3"/>
      <c r="I2503" s="3"/>
      <c r="J2503" s="3"/>
      <c r="K2503" s="3"/>
      <c r="L2503" s="3"/>
    </row>
    <row r="2504" spans="1:12" s="8" customFormat="1" ht="12.75" customHeight="1" hidden="1">
      <c r="A2504" s="21" t="s">
        <v>1301</v>
      </c>
      <c r="B2504" s="3"/>
      <c r="C2504" s="6"/>
      <c r="D2504" s="47"/>
      <c r="E2504" s="29"/>
      <c r="F2504" s="29"/>
      <c r="G2504" s="3"/>
      <c r="H2504" s="3"/>
      <c r="I2504" s="3"/>
      <c r="J2504" s="3"/>
      <c r="K2504" s="3"/>
      <c r="L2504" s="3"/>
    </row>
    <row r="2505" spans="1:12" s="8" customFormat="1" ht="12.75" customHeight="1" hidden="1">
      <c r="A2505" s="21" t="s">
        <v>1302</v>
      </c>
      <c r="B2505" s="3"/>
      <c r="C2505" s="6"/>
      <c r="D2505" s="47"/>
      <c r="E2505" s="29"/>
      <c r="F2505" s="29"/>
      <c r="G2505" s="3"/>
      <c r="H2505" s="3"/>
      <c r="I2505" s="3"/>
      <c r="J2505" s="3"/>
      <c r="K2505" s="3"/>
      <c r="L2505" s="3"/>
    </row>
    <row r="2506" spans="1:12" s="8" customFormat="1" ht="12.75" customHeight="1" hidden="1">
      <c r="A2506" s="21" t="s">
        <v>1303</v>
      </c>
      <c r="B2506" s="3"/>
      <c r="C2506" s="6"/>
      <c r="D2506" s="47"/>
      <c r="E2506" s="29"/>
      <c r="F2506" s="29"/>
      <c r="G2506" s="3"/>
      <c r="H2506" s="3"/>
      <c r="I2506" s="3"/>
      <c r="J2506" s="3"/>
      <c r="K2506" s="3"/>
      <c r="L2506" s="3"/>
    </row>
    <row r="2507" spans="1:12" s="8" customFormat="1" ht="12.75" customHeight="1" hidden="1">
      <c r="A2507" s="21" t="s">
        <v>1304</v>
      </c>
      <c r="B2507" s="3"/>
      <c r="C2507" s="6"/>
      <c r="D2507" s="47"/>
      <c r="E2507" s="29"/>
      <c r="F2507" s="29"/>
      <c r="G2507" s="3"/>
      <c r="H2507" s="3"/>
      <c r="I2507" s="3"/>
      <c r="J2507" s="3"/>
      <c r="K2507" s="3"/>
      <c r="L2507" s="3"/>
    </row>
    <row r="2508" spans="1:12" s="8" customFormat="1" ht="12.75" customHeight="1" hidden="1">
      <c r="A2508" s="21" t="s">
        <v>1305</v>
      </c>
      <c r="B2508" s="3"/>
      <c r="C2508" s="6"/>
      <c r="D2508" s="47"/>
      <c r="E2508" s="29"/>
      <c r="F2508" s="29"/>
      <c r="G2508" s="3"/>
      <c r="H2508" s="3"/>
      <c r="I2508" s="3"/>
      <c r="J2508" s="3"/>
      <c r="K2508" s="3"/>
      <c r="L2508" s="3"/>
    </row>
    <row r="2509" spans="1:12" s="8" customFormat="1" ht="12.75" customHeight="1" hidden="1">
      <c r="A2509" s="21" t="s">
        <v>1306</v>
      </c>
      <c r="B2509" s="3"/>
      <c r="C2509" s="6"/>
      <c r="D2509" s="47"/>
      <c r="E2509" s="29"/>
      <c r="F2509" s="29"/>
      <c r="G2509" s="3"/>
      <c r="H2509" s="3"/>
      <c r="I2509" s="3"/>
      <c r="J2509" s="3"/>
      <c r="K2509" s="3"/>
      <c r="L2509" s="3"/>
    </row>
    <row r="2510" spans="1:12" s="8" customFormat="1" ht="12.75" customHeight="1" hidden="1">
      <c r="A2510" s="21" t="s">
        <v>1307</v>
      </c>
      <c r="B2510" s="3"/>
      <c r="C2510" s="6"/>
      <c r="D2510" s="47"/>
      <c r="E2510" s="29"/>
      <c r="F2510" s="29"/>
      <c r="G2510" s="3"/>
      <c r="H2510" s="3"/>
      <c r="I2510" s="3"/>
      <c r="J2510" s="3"/>
      <c r="K2510" s="3"/>
      <c r="L2510" s="3"/>
    </row>
    <row r="2511" spans="1:12" s="8" customFormat="1" ht="12.75" customHeight="1" hidden="1">
      <c r="A2511" s="21" t="s">
        <v>1308</v>
      </c>
      <c r="B2511" s="3"/>
      <c r="C2511" s="6"/>
      <c r="D2511" s="47"/>
      <c r="E2511" s="29"/>
      <c r="F2511" s="29"/>
      <c r="G2511" s="3"/>
      <c r="H2511" s="3"/>
      <c r="I2511" s="3"/>
      <c r="J2511" s="3"/>
      <c r="K2511" s="3"/>
      <c r="L2511" s="3"/>
    </row>
    <row r="2512" spans="1:12" s="8" customFormat="1" ht="12.75" customHeight="1" hidden="1">
      <c r="A2512" s="21" t="s">
        <v>1309</v>
      </c>
      <c r="B2512" s="3"/>
      <c r="C2512" s="6"/>
      <c r="D2512" s="47"/>
      <c r="E2512" s="29"/>
      <c r="F2512" s="29"/>
      <c r="G2512" s="3"/>
      <c r="H2512" s="3"/>
      <c r="I2512" s="3"/>
      <c r="J2512" s="3"/>
      <c r="K2512" s="3"/>
      <c r="L2512" s="3"/>
    </row>
    <row r="2513" spans="1:12" s="8" customFormat="1" ht="12.75" customHeight="1" hidden="1">
      <c r="A2513" s="21" t="s">
        <v>1310</v>
      </c>
      <c r="B2513" s="3"/>
      <c r="C2513" s="6"/>
      <c r="D2513" s="47"/>
      <c r="E2513" s="29"/>
      <c r="F2513" s="29"/>
      <c r="G2513" s="3"/>
      <c r="H2513" s="3"/>
      <c r="I2513" s="3"/>
      <c r="J2513" s="3"/>
      <c r="K2513" s="3"/>
      <c r="L2513" s="3"/>
    </row>
    <row r="2514" spans="1:12" s="8" customFormat="1" ht="12.75" customHeight="1" hidden="1">
      <c r="A2514" s="21" t="s">
        <v>1311</v>
      </c>
      <c r="B2514" s="3"/>
      <c r="C2514" s="6"/>
      <c r="D2514" s="47"/>
      <c r="E2514" s="29"/>
      <c r="F2514" s="29"/>
      <c r="G2514" s="3"/>
      <c r="H2514" s="3"/>
      <c r="I2514" s="3"/>
      <c r="J2514" s="3"/>
      <c r="K2514" s="3"/>
      <c r="L2514" s="3"/>
    </row>
    <row r="2515" spans="1:12" s="8" customFormat="1" ht="12.75" customHeight="1" hidden="1">
      <c r="A2515" s="21" t="s">
        <v>1312</v>
      </c>
      <c r="B2515" s="3"/>
      <c r="C2515" s="6"/>
      <c r="D2515" s="47"/>
      <c r="E2515" s="29"/>
      <c r="F2515" s="29"/>
      <c r="G2515" s="3"/>
      <c r="H2515" s="3"/>
      <c r="I2515" s="3"/>
      <c r="J2515" s="3"/>
      <c r="K2515" s="3"/>
      <c r="L2515" s="3"/>
    </row>
    <row r="2516" spans="1:12" s="8" customFormat="1" ht="12.75" customHeight="1" hidden="1">
      <c r="A2516" s="21" t="s">
        <v>1313</v>
      </c>
      <c r="B2516" s="3"/>
      <c r="C2516" s="6"/>
      <c r="D2516" s="47"/>
      <c r="E2516" s="29"/>
      <c r="F2516" s="29"/>
      <c r="G2516" s="3"/>
      <c r="H2516" s="3"/>
      <c r="I2516" s="3"/>
      <c r="J2516" s="3"/>
      <c r="K2516" s="3"/>
      <c r="L2516" s="3"/>
    </row>
    <row r="2517" spans="1:12" s="8" customFormat="1" ht="12.75" customHeight="1" hidden="1">
      <c r="A2517" s="21" t="s">
        <v>1314</v>
      </c>
      <c r="B2517" s="3"/>
      <c r="C2517" s="6"/>
      <c r="D2517" s="47"/>
      <c r="E2517" s="29"/>
      <c r="F2517" s="29"/>
      <c r="G2517" s="3"/>
      <c r="H2517" s="3"/>
      <c r="I2517" s="3"/>
      <c r="J2517" s="3"/>
      <c r="K2517" s="3"/>
      <c r="L2517" s="3"/>
    </row>
    <row r="2518" spans="1:12" s="8" customFormat="1" ht="12.75" customHeight="1" hidden="1">
      <c r="A2518" s="21" t="s">
        <v>1315</v>
      </c>
      <c r="B2518" s="3"/>
      <c r="C2518" s="6"/>
      <c r="D2518" s="47"/>
      <c r="E2518" s="29"/>
      <c r="F2518" s="29"/>
      <c r="G2518" s="3"/>
      <c r="H2518" s="3"/>
      <c r="I2518" s="3"/>
      <c r="J2518" s="3"/>
      <c r="K2518" s="3"/>
      <c r="L2518" s="3"/>
    </row>
    <row r="2519" spans="1:12" s="8" customFormat="1" ht="12.75" customHeight="1" hidden="1">
      <c r="A2519" s="21" t="s">
        <v>1316</v>
      </c>
      <c r="B2519" s="3"/>
      <c r="C2519" s="6"/>
      <c r="D2519" s="47"/>
      <c r="E2519" s="29"/>
      <c r="F2519" s="29"/>
      <c r="G2519" s="3"/>
      <c r="H2519" s="3"/>
      <c r="I2519" s="3"/>
      <c r="J2519" s="3"/>
      <c r="K2519" s="3"/>
      <c r="L2519" s="3"/>
    </row>
    <row r="2520" spans="1:12" s="8" customFormat="1" ht="12.75" customHeight="1" hidden="1">
      <c r="A2520" s="21" t="s">
        <v>1317</v>
      </c>
      <c r="B2520" s="3"/>
      <c r="C2520" s="6"/>
      <c r="D2520" s="47"/>
      <c r="E2520" s="29"/>
      <c r="F2520" s="29"/>
      <c r="G2520" s="3"/>
      <c r="H2520" s="3"/>
      <c r="I2520" s="3"/>
      <c r="J2520" s="3"/>
      <c r="K2520" s="3"/>
      <c r="L2520" s="3"/>
    </row>
    <row r="2521" spans="1:12" s="8" customFormat="1" ht="12.75" customHeight="1" hidden="1">
      <c r="A2521" s="21" t="s">
        <v>1318</v>
      </c>
      <c r="B2521" s="3"/>
      <c r="C2521" s="6"/>
      <c r="D2521" s="47"/>
      <c r="E2521" s="29"/>
      <c r="F2521" s="29"/>
      <c r="G2521" s="3"/>
      <c r="H2521" s="3"/>
      <c r="I2521" s="3"/>
      <c r="J2521" s="3"/>
      <c r="K2521" s="3"/>
      <c r="L2521" s="3"/>
    </row>
    <row r="2522" spans="1:12" s="8" customFormat="1" ht="12.75" customHeight="1" hidden="1">
      <c r="A2522" s="21" t="s">
        <v>1319</v>
      </c>
      <c r="B2522" s="3"/>
      <c r="C2522" s="6"/>
      <c r="D2522" s="47"/>
      <c r="E2522" s="29"/>
      <c r="F2522" s="29"/>
      <c r="G2522" s="3"/>
      <c r="H2522" s="3"/>
      <c r="I2522" s="3"/>
      <c r="J2522" s="3"/>
      <c r="K2522" s="3"/>
      <c r="L2522" s="3"/>
    </row>
    <row r="2523" spans="1:12" s="8" customFormat="1" ht="12.75" customHeight="1" hidden="1">
      <c r="A2523" s="21" t="s">
        <v>1320</v>
      </c>
      <c r="B2523" s="3"/>
      <c r="C2523" s="6"/>
      <c r="D2523" s="47"/>
      <c r="E2523" s="29"/>
      <c r="F2523" s="29"/>
      <c r="G2523" s="3"/>
      <c r="H2523" s="3"/>
      <c r="I2523" s="3"/>
      <c r="J2523" s="3"/>
      <c r="K2523" s="3"/>
      <c r="L2523" s="3"/>
    </row>
    <row r="2524" spans="1:12" s="8" customFormat="1" ht="12.75" customHeight="1" hidden="1">
      <c r="A2524" s="21" t="s">
        <v>1321</v>
      </c>
      <c r="B2524" s="3"/>
      <c r="C2524" s="6"/>
      <c r="D2524" s="47"/>
      <c r="E2524" s="29"/>
      <c r="F2524" s="29"/>
      <c r="G2524" s="3"/>
      <c r="H2524" s="3"/>
      <c r="I2524" s="3"/>
      <c r="J2524" s="3"/>
      <c r="K2524" s="3"/>
      <c r="L2524" s="3"/>
    </row>
    <row r="2525" spans="1:12" s="8" customFormat="1" ht="12.75" customHeight="1" hidden="1">
      <c r="A2525" s="21" t="s">
        <v>1322</v>
      </c>
      <c r="B2525" s="3"/>
      <c r="C2525" s="6"/>
      <c r="D2525" s="47"/>
      <c r="E2525" s="29"/>
      <c r="F2525" s="29"/>
      <c r="G2525" s="3"/>
      <c r="H2525" s="3"/>
      <c r="I2525" s="3"/>
      <c r="J2525" s="3"/>
      <c r="K2525" s="3"/>
      <c r="L2525" s="3"/>
    </row>
    <row r="2526" spans="1:12" s="8" customFormat="1" ht="12.75" customHeight="1" hidden="1">
      <c r="A2526" s="21" t="s">
        <v>1323</v>
      </c>
      <c r="B2526" s="3"/>
      <c r="C2526" s="6"/>
      <c r="D2526" s="47"/>
      <c r="E2526" s="29"/>
      <c r="F2526" s="29"/>
      <c r="G2526" s="3"/>
      <c r="H2526" s="3"/>
      <c r="I2526" s="3"/>
      <c r="J2526" s="3"/>
      <c r="K2526" s="3"/>
      <c r="L2526" s="3"/>
    </row>
    <row r="2527" spans="1:12" s="8" customFormat="1" ht="12.75" customHeight="1" hidden="1">
      <c r="A2527" s="21" t="s">
        <v>1324</v>
      </c>
      <c r="B2527" s="3"/>
      <c r="C2527" s="6"/>
      <c r="D2527" s="47"/>
      <c r="E2527" s="29"/>
      <c r="F2527" s="29"/>
      <c r="G2527" s="3"/>
      <c r="H2527" s="3"/>
      <c r="I2527" s="3"/>
      <c r="J2527" s="3"/>
      <c r="K2527" s="3"/>
      <c r="L2527" s="3"/>
    </row>
    <row r="2528" spans="1:12" s="8" customFormat="1" ht="12.75" customHeight="1" hidden="1">
      <c r="A2528" s="21" t="s">
        <v>1325</v>
      </c>
      <c r="B2528" s="3"/>
      <c r="C2528" s="6"/>
      <c r="D2528" s="47"/>
      <c r="E2528" s="29"/>
      <c r="F2528" s="29"/>
      <c r="G2528" s="3"/>
      <c r="H2528" s="3"/>
      <c r="I2528" s="3"/>
      <c r="J2528" s="3"/>
      <c r="K2528" s="3"/>
      <c r="L2528" s="3"/>
    </row>
    <row r="2529" spans="1:12" s="8" customFormat="1" ht="12.75" customHeight="1" hidden="1">
      <c r="A2529" s="21" t="s">
        <v>1326</v>
      </c>
      <c r="B2529" s="3"/>
      <c r="C2529" s="6"/>
      <c r="D2529" s="47"/>
      <c r="E2529" s="29"/>
      <c r="F2529" s="29"/>
      <c r="G2529" s="3"/>
      <c r="H2529" s="3"/>
      <c r="I2529" s="3"/>
      <c r="J2529" s="3"/>
      <c r="K2529" s="3"/>
      <c r="L2529" s="3"/>
    </row>
    <row r="2530" spans="1:12" s="8" customFormat="1" ht="12.75" customHeight="1" hidden="1">
      <c r="A2530" s="21" t="s">
        <v>1327</v>
      </c>
      <c r="B2530" s="3"/>
      <c r="C2530" s="6"/>
      <c r="D2530" s="47"/>
      <c r="E2530" s="29"/>
      <c r="F2530" s="29"/>
      <c r="G2530" s="3"/>
      <c r="H2530" s="3"/>
      <c r="I2530" s="3"/>
      <c r="J2530" s="3"/>
      <c r="K2530" s="3"/>
      <c r="L2530" s="3"/>
    </row>
    <row r="2531" spans="1:12" s="8" customFormat="1" ht="12.75" customHeight="1" hidden="1">
      <c r="A2531" s="21" t="s">
        <v>1328</v>
      </c>
      <c r="B2531" s="3"/>
      <c r="C2531" s="6"/>
      <c r="D2531" s="47"/>
      <c r="E2531" s="29"/>
      <c r="F2531" s="29"/>
      <c r="G2531" s="3"/>
      <c r="H2531" s="3"/>
      <c r="I2531" s="3"/>
      <c r="J2531" s="3"/>
      <c r="K2531" s="3"/>
      <c r="L2531" s="3"/>
    </row>
    <row r="2532" spans="1:12" s="8" customFormat="1" ht="12.75" customHeight="1" hidden="1">
      <c r="A2532" s="21" t="s">
        <v>1329</v>
      </c>
      <c r="B2532" s="3"/>
      <c r="C2532" s="6"/>
      <c r="D2532" s="47"/>
      <c r="E2532" s="29"/>
      <c r="F2532" s="29"/>
      <c r="G2532" s="3"/>
      <c r="H2532" s="3"/>
      <c r="I2532" s="3"/>
      <c r="J2532" s="3"/>
      <c r="K2532" s="3"/>
      <c r="L2532" s="3"/>
    </row>
    <row r="2533" spans="1:12" s="8" customFormat="1" ht="12.75" customHeight="1" hidden="1">
      <c r="A2533" s="21" t="s">
        <v>1330</v>
      </c>
      <c r="B2533" s="3"/>
      <c r="C2533" s="6"/>
      <c r="D2533" s="47"/>
      <c r="E2533" s="29"/>
      <c r="F2533" s="29"/>
      <c r="G2533" s="3"/>
      <c r="H2533" s="3"/>
      <c r="I2533" s="3"/>
      <c r="J2533" s="3"/>
      <c r="K2533" s="3"/>
      <c r="L2533" s="3"/>
    </row>
    <row r="2534" spans="1:12" s="8" customFormat="1" ht="12.75" customHeight="1" hidden="1">
      <c r="A2534" s="21" t="s">
        <v>1331</v>
      </c>
      <c r="B2534" s="3"/>
      <c r="C2534" s="6"/>
      <c r="D2534" s="47"/>
      <c r="E2534" s="29"/>
      <c r="F2534" s="29"/>
      <c r="G2534" s="3"/>
      <c r="H2534" s="3"/>
      <c r="I2534" s="3"/>
      <c r="J2534" s="3"/>
      <c r="K2534" s="3"/>
      <c r="L2534" s="3"/>
    </row>
    <row r="2535" spans="1:12" s="8" customFormat="1" ht="12.75" customHeight="1" hidden="1">
      <c r="A2535" s="21" t="s">
        <v>1332</v>
      </c>
      <c r="B2535" s="3"/>
      <c r="C2535" s="6"/>
      <c r="D2535" s="47"/>
      <c r="E2535" s="29"/>
      <c r="F2535" s="29"/>
      <c r="G2535" s="3"/>
      <c r="H2535" s="3"/>
      <c r="I2535" s="3"/>
      <c r="J2535" s="3"/>
      <c r="K2535" s="3"/>
      <c r="L2535" s="3"/>
    </row>
    <row r="2536" spans="1:12" s="8" customFormat="1" ht="12.75" customHeight="1" hidden="1">
      <c r="A2536" s="21" t="s">
        <v>1333</v>
      </c>
      <c r="B2536" s="3"/>
      <c r="C2536" s="6"/>
      <c r="D2536" s="47"/>
      <c r="E2536" s="29"/>
      <c r="F2536" s="29"/>
      <c r="G2536" s="3"/>
      <c r="H2536" s="3"/>
      <c r="I2536" s="3"/>
      <c r="J2536" s="3"/>
      <c r="K2536" s="3"/>
      <c r="L2536" s="3"/>
    </row>
    <row r="2537" spans="1:12" s="8" customFormat="1" ht="12.75" customHeight="1" hidden="1">
      <c r="A2537" s="21" t="s">
        <v>1334</v>
      </c>
      <c r="B2537" s="3"/>
      <c r="C2537" s="6"/>
      <c r="D2537" s="47"/>
      <c r="E2537" s="29"/>
      <c r="F2537" s="29"/>
      <c r="G2537" s="3"/>
      <c r="H2537" s="3"/>
      <c r="I2537" s="3"/>
      <c r="J2537" s="3"/>
      <c r="K2537" s="3"/>
      <c r="L2537" s="3"/>
    </row>
    <row r="2538" spans="1:12" s="8" customFormat="1" ht="12.75" customHeight="1" hidden="1">
      <c r="A2538" s="21" t="s">
        <v>1335</v>
      </c>
      <c r="B2538" s="3"/>
      <c r="C2538" s="6"/>
      <c r="D2538" s="47"/>
      <c r="E2538" s="29"/>
      <c r="F2538" s="29"/>
      <c r="G2538" s="3"/>
      <c r="H2538" s="3"/>
      <c r="I2538" s="3"/>
      <c r="J2538" s="3"/>
      <c r="K2538" s="3"/>
      <c r="L2538" s="3"/>
    </row>
    <row r="2539" spans="1:12" s="8" customFormat="1" ht="12.75" customHeight="1" hidden="1">
      <c r="A2539" s="21" t="s">
        <v>1336</v>
      </c>
      <c r="B2539" s="3"/>
      <c r="C2539" s="6"/>
      <c r="D2539" s="47"/>
      <c r="E2539" s="29"/>
      <c r="F2539" s="29"/>
      <c r="G2539" s="3"/>
      <c r="H2539" s="3"/>
      <c r="I2539" s="3"/>
      <c r="J2539" s="3"/>
      <c r="K2539" s="3"/>
      <c r="L2539" s="3"/>
    </row>
    <row r="2540" spans="1:12" s="8" customFormat="1" ht="12.75" customHeight="1" hidden="1">
      <c r="A2540" s="21" t="s">
        <v>1337</v>
      </c>
      <c r="B2540" s="3"/>
      <c r="C2540" s="6"/>
      <c r="D2540" s="47"/>
      <c r="E2540" s="29"/>
      <c r="F2540" s="29"/>
      <c r="G2540" s="3"/>
      <c r="H2540" s="3"/>
      <c r="I2540" s="3"/>
      <c r="J2540" s="3"/>
      <c r="K2540" s="3"/>
      <c r="L2540" s="3"/>
    </row>
    <row r="2541" spans="1:12" s="8" customFormat="1" ht="12.75" customHeight="1" hidden="1">
      <c r="A2541" s="21" t="s">
        <v>1338</v>
      </c>
      <c r="B2541" s="3"/>
      <c r="C2541" s="6"/>
      <c r="D2541" s="47"/>
      <c r="E2541" s="29"/>
      <c r="F2541" s="29"/>
      <c r="G2541" s="3"/>
      <c r="H2541" s="3"/>
      <c r="I2541" s="3"/>
      <c r="J2541" s="3"/>
      <c r="K2541" s="3"/>
      <c r="L2541" s="3"/>
    </row>
    <row r="2542" spans="1:12" s="8" customFormat="1" ht="12.75" customHeight="1" hidden="1">
      <c r="A2542" s="21" t="s">
        <v>1339</v>
      </c>
      <c r="B2542" s="3"/>
      <c r="C2542" s="6"/>
      <c r="D2542" s="47"/>
      <c r="E2542" s="29"/>
      <c r="F2542" s="29"/>
      <c r="G2542" s="3"/>
      <c r="H2542" s="3"/>
      <c r="I2542" s="3"/>
      <c r="J2542" s="3"/>
      <c r="K2542" s="3"/>
      <c r="L2542" s="3"/>
    </row>
    <row r="2543" spans="1:12" s="8" customFormat="1" ht="12.75" customHeight="1" hidden="1">
      <c r="A2543" s="21" t="s">
        <v>1340</v>
      </c>
      <c r="B2543" s="3"/>
      <c r="C2543" s="6"/>
      <c r="D2543" s="47"/>
      <c r="E2543" s="29"/>
      <c r="F2543" s="29"/>
      <c r="G2543" s="3"/>
      <c r="H2543" s="3"/>
      <c r="I2543" s="3"/>
      <c r="J2543" s="3"/>
      <c r="K2543" s="3"/>
      <c r="L2543" s="3"/>
    </row>
    <row r="2544" spans="1:12" s="8" customFormat="1" ht="12.75" customHeight="1" hidden="1">
      <c r="A2544" s="21" t="s">
        <v>1341</v>
      </c>
      <c r="B2544" s="3"/>
      <c r="C2544" s="6"/>
      <c r="D2544" s="47"/>
      <c r="E2544" s="29"/>
      <c r="F2544" s="29"/>
      <c r="G2544" s="3"/>
      <c r="H2544" s="3"/>
      <c r="I2544" s="3"/>
      <c r="J2544" s="3"/>
      <c r="K2544" s="3"/>
      <c r="L2544" s="3"/>
    </row>
    <row r="2545" spans="1:12" s="8" customFormat="1" ht="12.75" customHeight="1" hidden="1">
      <c r="A2545" s="21" t="s">
        <v>1342</v>
      </c>
      <c r="B2545" s="3"/>
      <c r="C2545" s="6"/>
      <c r="D2545" s="47"/>
      <c r="E2545" s="29"/>
      <c r="F2545" s="29"/>
      <c r="G2545" s="3"/>
      <c r="H2545" s="3"/>
      <c r="I2545" s="3"/>
      <c r="J2545" s="3"/>
      <c r="K2545" s="3"/>
      <c r="L2545" s="3"/>
    </row>
    <row r="2546" spans="1:12" s="8" customFormat="1" ht="12.75" customHeight="1" hidden="1">
      <c r="A2546" s="21" t="s">
        <v>1343</v>
      </c>
      <c r="B2546" s="3"/>
      <c r="C2546" s="6"/>
      <c r="D2546" s="47"/>
      <c r="E2546" s="29"/>
      <c r="F2546" s="29"/>
      <c r="G2546" s="3"/>
      <c r="H2546" s="3"/>
      <c r="I2546" s="3"/>
      <c r="J2546" s="3"/>
      <c r="K2546" s="3"/>
      <c r="L2546" s="3"/>
    </row>
    <row r="2547" spans="1:12" s="8" customFormat="1" ht="12.75" customHeight="1" hidden="1">
      <c r="A2547" s="21" t="s">
        <v>1344</v>
      </c>
      <c r="B2547" s="3"/>
      <c r="C2547" s="6"/>
      <c r="D2547" s="47"/>
      <c r="E2547" s="29"/>
      <c r="F2547" s="29"/>
      <c r="G2547" s="3"/>
      <c r="H2547" s="3"/>
      <c r="I2547" s="3"/>
      <c r="J2547" s="3"/>
      <c r="K2547" s="3"/>
      <c r="L2547" s="3"/>
    </row>
    <row r="2548" spans="1:12" s="8" customFormat="1" ht="12.75" customHeight="1" hidden="1">
      <c r="A2548" s="21" t="s">
        <v>1345</v>
      </c>
      <c r="B2548" s="3"/>
      <c r="C2548" s="6"/>
      <c r="D2548" s="47"/>
      <c r="E2548" s="29"/>
      <c r="F2548" s="29"/>
      <c r="G2548" s="3"/>
      <c r="H2548" s="3"/>
      <c r="I2548" s="3"/>
      <c r="J2548" s="3"/>
      <c r="K2548" s="3"/>
      <c r="L2548" s="3"/>
    </row>
    <row r="2549" spans="1:12" s="8" customFormat="1" ht="12.75" customHeight="1" hidden="1">
      <c r="A2549" s="21" t="s">
        <v>1346</v>
      </c>
      <c r="B2549" s="3"/>
      <c r="C2549" s="6"/>
      <c r="D2549" s="47"/>
      <c r="E2549" s="29"/>
      <c r="F2549" s="29"/>
      <c r="G2549" s="3"/>
      <c r="H2549" s="3"/>
      <c r="I2549" s="3"/>
      <c r="J2549" s="3"/>
      <c r="K2549" s="3"/>
      <c r="L2549" s="3"/>
    </row>
    <row r="2550" spans="1:12" s="8" customFormat="1" ht="12.75" customHeight="1" hidden="1">
      <c r="A2550" s="21" t="s">
        <v>1347</v>
      </c>
      <c r="B2550" s="3"/>
      <c r="C2550" s="6"/>
      <c r="D2550" s="47"/>
      <c r="E2550" s="29"/>
      <c r="F2550" s="29"/>
      <c r="G2550" s="3"/>
      <c r="H2550" s="3"/>
      <c r="I2550" s="3"/>
      <c r="J2550" s="3"/>
      <c r="K2550" s="3"/>
      <c r="L2550" s="3"/>
    </row>
    <row r="2551" spans="1:12" s="8" customFormat="1" ht="12.75" customHeight="1" hidden="1">
      <c r="A2551" s="21" t="s">
        <v>1348</v>
      </c>
      <c r="B2551" s="3"/>
      <c r="C2551" s="6"/>
      <c r="D2551" s="47"/>
      <c r="E2551" s="29"/>
      <c r="F2551" s="29"/>
      <c r="G2551" s="3"/>
      <c r="H2551" s="3"/>
      <c r="I2551" s="3"/>
      <c r="J2551" s="3"/>
      <c r="K2551" s="3"/>
      <c r="L2551" s="3"/>
    </row>
    <row r="2552" spans="1:12" s="8" customFormat="1" ht="12.75" customHeight="1" hidden="1">
      <c r="A2552" s="21" t="s">
        <v>1349</v>
      </c>
      <c r="B2552" s="3"/>
      <c r="C2552" s="6"/>
      <c r="D2552" s="47"/>
      <c r="E2552" s="29"/>
      <c r="F2552" s="29"/>
      <c r="G2552" s="3"/>
      <c r="H2552" s="3"/>
      <c r="I2552" s="3"/>
      <c r="J2552" s="3"/>
      <c r="K2552" s="3"/>
      <c r="L2552" s="3"/>
    </row>
    <row r="2553" spans="1:12" s="8" customFormat="1" ht="12.75" customHeight="1" hidden="1">
      <c r="A2553" s="21" t="s">
        <v>1350</v>
      </c>
      <c r="B2553" s="3"/>
      <c r="C2553" s="6"/>
      <c r="D2553" s="47"/>
      <c r="E2553" s="29"/>
      <c r="F2553" s="29"/>
      <c r="G2553" s="3"/>
      <c r="H2553" s="3"/>
      <c r="I2553" s="3"/>
      <c r="J2553" s="3"/>
      <c r="K2553" s="3"/>
      <c r="L2553" s="3"/>
    </row>
    <row r="2554" spans="1:12" s="8" customFormat="1" ht="12.75" customHeight="1" hidden="1">
      <c r="A2554" s="21" t="s">
        <v>1351</v>
      </c>
      <c r="B2554" s="3"/>
      <c r="C2554" s="6"/>
      <c r="D2554" s="47"/>
      <c r="E2554" s="29"/>
      <c r="F2554" s="29"/>
      <c r="G2554" s="3"/>
      <c r="H2554" s="3"/>
      <c r="I2554" s="3"/>
      <c r="J2554" s="3"/>
      <c r="K2554" s="3"/>
      <c r="L2554" s="3"/>
    </row>
    <row r="2555" spans="1:12" s="8" customFormat="1" ht="12.75" customHeight="1" hidden="1">
      <c r="A2555" s="21" t="s">
        <v>1352</v>
      </c>
      <c r="B2555" s="3"/>
      <c r="C2555" s="6"/>
      <c r="D2555" s="47"/>
      <c r="E2555" s="29"/>
      <c r="F2555" s="29"/>
      <c r="G2555" s="3"/>
      <c r="H2555" s="3"/>
      <c r="I2555" s="3"/>
      <c r="J2555" s="3"/>
      <c r="K2555" s="3"/>
      <c r="L2555" s="3"/>
    </row>
    <row r="2556" spans="1:12" s="8" customFormat="1" ht="12.75" customHeight="1" hidden="1">
      <c r="A2556" s="21" t="s">
        <v>1353</v>
      </c>
      <c r="B2556" s="3"/>
      <c r="C2556" s="6"/>
      <c r="D2556" s="47"/>
      <c r="E2556" s="29"/>
      <c r="F2556" s="29"/>
      <c r="G2556" s="3"/>
      <c r="H2556" s="3"/>
      <c r="I2556" s="3"/>
      <c r="J2556" s="3"/>
      <c r="K2556" s="3"/>
      <c r="L2556" s="3"/>
    </row>
    <row r="2557" spans="1:12" s="8" customFormat="1" ht="12.75" customHeight="1" hidden="1">
      <c r="A2557" s="21" t="s">
        <v>1354</v>
      </c>
      <c r="B2557" s="3"/>
      <c r="C2557" s="6"/>
      <c r="D2557" s="47"/>
      <c r="E2557" s="29"/>
      <c r="F2557" s="29"/>
      <c r="G2557" s="3"/>
      <c r="H2557" s="3"/>
      <c r="I2557" s="3"/>
      <c r="J2557" s="3"/>
      <c r="K2557" s="3"/>
      <c r="L2557" s="3"/>
    </row>
    <row r="2558" spans="1:12" s="8" customFormat="1" ht="12.75" customHeight="1" hidden="1">
      <c r="A2558" s="21" t="s">
        <v>1355</v>
      </c>
      <c r="B2558" s="3"/>
      <c r="C2558" s="6"/>
      <c r="D2558" s="47"/>
      <c r="E2558" s="29"/>
      <c r="F2558" s="29"/>
      <c r="G2558" s="3"/>
      <c r="H2558" s="3"/>
      <c r="I2558" s="3"/>
      <c r="J2558" s="3"/>
      <c r="K2558" s="3"/>
      <c r="L2558" s="3"/>
    </row>
    <row r="2559" spans="1:12" s="8" customFormat="1" ht="12.75" customHeight="1" hidden="1">
      <c r="A2559" s="21" t="s">
        <v>1356</v>
      </c>
      <c r="B2559" s="3"/>
      <c r="C2559" s="6"/>
      <c r="D2559" s="47"/>
      <c r="E2559" s="29"/>
      <c r="F2559" s="29"/>
      <c r="G2559" s="3"/>
      <c r="H2559" s="3"/>
      <c r="I2559" s="3"/>
      <c r="J2559" s="3"/>
      <c r="K2559" s="3"/>
      <c r="L2559" s="3"/>
    </row>
    <row r="2560" spans="1:12" s="8" customFormat="1" ht="12.75" customHeight="1" hidden="1">
      <c r="A2560" s="21" t="s">
        <v>1357</v>
      </c>
      <c r="B2560" s="3"/>
      <c r="C2560" s="6"/>
      <c r="D2560" s="47"/>
      <c r="E2560" s="29"/>
      <c r="F2560" s="29"/>
      <c r="G2560" s="3"/>
      <c r="H2560" s="3"/>
      <c r="I2560" s="3"/>
      <c r="J2560" s="3"/>
      <c r="K2560" s="3"/>
      <c r="L2560" s="3"/>
    </row>
    <row r="2561" spans="1:12" s="8" customFormat="1" ht="12.75" customHeight="1" hidden="1">
      <c r="A2561" s="21" t="s">
        <v>1358</v>
      </c>
      <c r="B2561" s="3"/>
      <c r="C2561" s="6"/>
      <c r="D2561" s="47"/>
      <c r="E2561" s="29"/>
      <c r="F2561" s="29"/>
      <c r="G2561" s="3"/>
      <c r="H2561" s="3"/>
      <c r="I2561" s="3"/>
      <c r="J2561" s="3"/>
      <c r="K2561" s="3"/>
      <c r="L2561" s="3"/>
    </row>
    <row r="2562" spans="1:12" s="8" customFormat="1" ht="12.75" customHeight="1" hidden="1">
      <c r="A2562" s="21" t="s">
        <v>1359</v>
      </c>
      <c r="B2562" s="3"/>
      <c r="C2562" s="6"/>
      <c r="D2562" s="47"/>
      <c r="E2562" s="29"/>
      <c r="F2562" s="29"/>
      <c r="G2562" s="3"/>
      <c r="H2562" s="3"/>
      <c r="I2562" s="3"/>
      <c r="J2562" s="3"/>
      <c r="K2562" s="3"/>
      <c r="L2562" s="3"/>
    </row>
    <row r="2563" spans="1:12" s="8" customFormat="1" ht="12.75" customHeight="1" hidden="1">
      <c r="A2563" s="21" t="s">
        <v>1360</v>
      </c>
      <c r="B2563" s="3"/>
      <c r="C2563" s="6"/>
      <c r="D2563" s="47"/>
      <c r="E2563" s="29"/>
      <c r="F2563" s="29"/>
      <c r="G2563" s="3"/>
      <c r="H2563" s="3"/>
      <c r="I2563" s="3"/>
      <c r="J2563" s="3"/>
      <c r="K2563" s="3"/>
      <c r="L2563" s="3"/>
    </row>
    <row r="2564" spans="1:12" s="8" customFormat="1" ht="12.75" customHeight="1" hidden="1">
      <c r="A2564" s="21" t="s">
        <v>1361</v>
      </c>
      <c r="B2564" s="3"/>
      <c r="C2564" s="6"/>
      <c r="D2564" s="47"/>
      <c r="E2564" s="29"/>
      <c r="F2564" s="29"/>
      <c r="G2564" s="3"/>
      <c r="H2564" s="3"/>
      <c r="I2564" s="3"/>
      <c r="J2564" s="3"/>
      <c r="K2564" s="3"/>
      <c r="L2564" s="3"/>
    </row>
    <row r="2565" spans="1:12" s="8" customFormat="1" ht="12.75" customHeight="1" hidden="1">
      <c r="A2565" s="21" t="s">
        <v>1362</v>
      </c>
      <c r="B2565" s="3"/>
      <c r="C2565" s="6"/>
      <c r="D2565" s="47"/>
      <c r="E2565" s="29"/>
      <c r="F2565" s="29"/>
      <c r="G2565" s="3"/>
      <c r="H2565" s="3"/>
      <c r="I2565" s="3"/>
      <c r="J2565" s="3"/>
      <c r="K2565" s="3"/>
      <c r="L2565" s="3"/>
    </row>
    <row r="2566" spans="1:12" s="8" customFormat="1" ht="12.75" customHeight="1" hidden="1">
      <c r="A2566" s="21" t="s">
        <v>1363</v>
      </c>
      <c r="B2566" s="3"/>
      <c r="C2566" s="6"/>
      <c r="D2566" s="47"/>
      <c r="E2566" s="29"/>
      <c r="F2566" s="29"/>
      <c r="G2566" s="3"/>
      <c r="H2566" s="3"/>
      <c r="I2566" s="3"/>
      <c r="J2566" s="3"/>
      <c r="K2566" s="3"/>
      <c r="L2566" s="3"/>
    </row>
    <row r="2567" spans="1:12" s="8" customFormat="1" ht="12.75" customHeight="1" hidden="1">
      <c r="A2567" s="21" t="s">
        <v>1364</v>
      </c>
      <c r="B2567" s="3"/>
      <c r="C2567" s="6"/>
      <c r="D2567" s="47"/>
      <c r="E2567" s="29"/>
      <c r="F2567" s="29"/>
      <c r="G2567" s="3"/>
      <c r="H2567" s="3"/>
      <c r="I2567" s="3"/>
      <c r="J2567" s="3"/>
      <c r="K2567" s="3"/>
      <c r="L2567" s="3"/>
    </row>
    <row r="2568" spans="1:12" s="8" customFormat="1" ht="12.75" customHeight="1" hidden="1">
      <c r="A2568" s="21" t="s">
        <v>1365</v>
      </c>
      <c r="B2568" s="3"/>
      <c r="C2568" s="6"/>
      <c r="D2568" s="47"/>
      <c r="E2568" s="29"/>
      <c r="F2568" s="29"/>
      <c r="G2568" s="3"/>
      <c r="H2568" s="3"/>
      <c r="I2568" s="3"/>
      <c r="J2568" s="3"/>
      <c r="K2568" s="3"/>
      <c r="L2568" s="3"/>
    </row>
    <row r="2569" spans="1:12" s="8" customFormat="1" ht="12.75" customHeight="1" hidden="1">
      <c r="A2569" s="21" t="s">
        <v>1366</v>
      </c>
      <c r="B2569" s="3"/>
      <c r="C2569" s="6"/>
      <c r="D2569" s="47"/>
      <c r="E2569" s="29"/>
      <c r="F2569" s="29"/>
      <c r="G2569" s="3"/>
      <c r="H2569" s="3"/>
      <c r="I2569" s="3"/>
      <c r="J2569" s="3"/>
      <c r="K2569" s="3"/>
      <c r="L2569" s="3"/>
    </row>
    <row r="2570" spans="1:12" s="8" customFormat="1" ht="12.75" customHeight="1" hidden="1">
      <c r="A2570" s="21" t="s">
        <v>1367</v>
      </c>
      <c r="B2570" s="3"/>
      <c r="C2570" s="6"/>
      <c r="D2570" s="47"/>
      <c r="E2570" s="29"/>
      <c r="F2570" s="29"/>
      <c r="G2570" s="3"/>
      <c r="H2570" s="3"/>
      <c r="I2570" s="3"/>
      <c r="J2570" s="3"/>
      <c r="K2570" s="3"/>
      <c r="L2570" s="3"/>
    </row>
    <row r="2571" spans="1:12" s="8" customFormat="1" ht="12.75" customHeight="1" hidden="1">
      <c r="A2571" s="21" t="s">
        <v>1368</v>
      </c>
      <c r="B2571" s="3"/>
      <c r="C2571" s="6"/>
      <c r="D2571" s="47"/>
      <c r="E2571" s="29"/>
      <c r="F2571" s="29"/>
      <c r="G2571" s="3"/>
      <c r="H2571" s="3"/>
      <c r="I2571" s="3"/>
      <c r="J2571" s="3"/>
      <c r="K2571" s="3"/>
      <c r="L2571" s="3"/>
    </row>
    <row r="2572" spans="1:12" s="8" customFormat="1" ht="12.75" customHeight="1" hidden="1">
      <c r="A2572" s="21" t="s">
        <v>1369</v>
      </c>
      <c r="B2572" s="3"/>
      <c r="C2572" s="6"/>
      <c r="D2572" s="47"/>
      <c r="E2572" s="29"/>
      <c r="F2572" s="29"/>
      <c r="G2572" s="3"/>
      <c r="H2572" s="3"/>
      <c r="I2572" s="3"/>
      <c r="J2572" s="3"/>
      <c r="K2572" s="3"/>
      <c r="L2572" s="3"/>
    </row>
    <row r="2573" spans="1:12" s="8" customFormat="1" ht="12.75" customHeight="1" hidden="1">
      <c r="A2573" s="21" t="s">
        <v>1370</v>
      </c>
      <c r="B2573" s="3"/>
      <c r="C2573" s="6"/>
      <c r="D2573" s="47"/>
      <c r="E2573" s="29"/>
      <c r="F2573" s="29"/>
      <c r="G2573" s="3"/>
      <c r="H2573" s="3"/>
      <c r="I2573" s="3"/>
      <c r="J2573" s="3"/>
      <c r="K2573" s="3"/>
      <c r="L2573" s="3"/>
    </row>
    <row r="2574" spans="1:12" s="8" customFormat="1" ht="12.75" customHeight="1" hidden="1">
      <c r="A2574" s="21" t="s">
        <v>1371</v>
      </c>
      <c r="B2574" s="3"/>
      <c r="C2574" s="6"/>
      <c r="D2574" s="47"/>
      <c r="E2574" s="29"/>
      <c r="F2574" s="29"/>
      <c r="G2574" s="3"/>
      <c r="H2574" s="3"/>
      <c r="I2574" s="3"/>
      <c r="J2574" s="3"/>
      <c r="K2574" s="3"/>
      <c r="L2574" s="3"/>
    </row>
    <row r="2575" spans="1:12" s="8" customFormat="1" ht="12.75" customHeight="1" hidden="1">
      <c r="A2575" s="21" t="s">
        <v>1372</v>
      </c>
      <c r="B2575" s="3"/>
      <c r="C2575" s="6"/>
      <c r="D2575" s="47"/>
      <c r="E2575" s="29"/>
      <c r="F2575" s="29"/>
      <c r="G2575" s="3"/>
      <c r="H2575" s="3"/>
      <c r="I2575" s="3"/>
      <c r="J2575" s="3"/>
      <c r="K2575" s="3"/>
      <c r="L2575" s="3"/>
    </row>
    <row r="2576" spans="1:12" s="8" customFormat="1" ht="12.75" customHeight="1" hidden="1">
      <c r="A2576" s="21" t="s">
        <v>1373</v>
      </c>
      <c r="B2576" s="3"/>
      <c r="C2576" s="6"/>
      <c r="D2576" s="47"/>
      <c r="E2576" s="29"/>
      <c r="F2576" s="29"/>
      <c r="G2576" s="3"/>
      <c r="H2576" s="3"/>
      <c r="I2576" s="3"/>
      <c r="J2576" s="3"/>
      <c r="K2576" s="3"/>
      <c r="L2576" s="3"/>
    </row>
    <row r="2577" spans="1:12" s="8" customFormat="1" ht="12.75" customHeight="1" hidden="1">
      <c r="A2577" s="21" t="s">
        <v>1374</v>
      </c>
      <c r="B2577" s="3"/>
      <c r="C2577" s="6"/>
      <c r="D2577" s="47"/>
      <c r="E2577" s="29"/>
      <c r="F2577" s="29"/>
      <c r="G2577" s="3"/>
      <c r="H2577" s="3"/>
      <c r="I2577" s="3"/>
      <c r="J2577" s="3"/>
      <c r="K2577" s="3"/>
      <c r="L2577" s="3"/>
    </row>
    <row r="2578" spans="1:12" s="8" customFormat="1" ht="12.75" customHeight="1" hidden="1">
      <c r="A2578" s="21" t="s">
        <v>1375</v>
      </c>
      <c r="B2578" s="3"/>
      <c r="C2578" s="6"/>
      <c r="D2578" s="47"/>
      <c r="E2578" s="29"/>
      <c r="F2578" s="29"/>
      <c r="G2578" s="3"/>
      <c r="H2578" s="3"/>
      <c r="I2578" s="3"/>
      <c r="J2578" s="3"/>
      <c r="K2578" s="3"/>
      <c r="L2578" s="3"/>
    </row>
    <row r="2579" spans="1:12" s="8" customFormat="1" ht="12.75" customHeight="1" hidden="1">
      <c r="A2579" s="21" t="s">
        <v>1376</v>
      </c>
      <c r="B2579" s="3"/>
      <c r="C2579" s="6"/>
      <c r="D2579" s="47"/>
      <c r="E2579" s="29"/>
      <c r="F2579" s="29"/>
      <c r="G2579" s="3"/>
      <c r="H2579" s="3"/>
      <c r="I2579" s="3"/>
      <c r="J2579" s="3"/>
      <c r="K2579" s="3"/>
      <c r="L2579" s="3"/>
    </row>
    <row r="2580" spans="1:12" s="8" customFormat="1" ht="12.75" customHeight="1" hidden="1">
      <c r="A2580" s="21" t="s">
        <v>1377</v>
      </c>
      <c r="B2580" s="3"/>
      <c r="C2580" s="6"/>
      <c r="D2580" s="47"/>
      <c r="E2580" s="29"/>
      <c r="F2580" s="29"/>
      <c r="G2580" s="3"/>
      <c r="H2580" s="3"/>
      <c r="I2580" s="3"/>
      <c r="J2580" s="3"/>
      <c r="K2580" s="3"/>
      <c r="L2580" s="3"/>
    </row>
    <row r="2581" spans="1:12" s="8" customFormat="1" ht="12.75" customHeight="1" hidden="1">
      <c r="A2581" s="21" t="s">
        <v>1378</v>
      </c>
      <c r="B2581" s="3"/>
      <c r="C2581" s="6"/>
      <c r="D2581" s="47"/>
      <c r="E2581" s="29"/>
      <c r="F2581" s="29"/>
      <c r="G2581" s="3"/>
      <c r="H2581" s="3"/>
      <c r="I2581" s="3"/>
      <c r="J2581" s="3"/>
      <c r="K2581" s="3"/>
      <c r="L2581" s="3"/>
    </row>
    <row r="2582" spans="1:12" s="8" customFormat="1" ht="12.75" customHeight="1" hidden="1">
      <c r="A2582" s="21" t="s">
        <v>1379</v>
      </c>
      <c r="B2582" s="3"/>
      <c r="C2582" s="6"/>
      <c r="D2582" s="47"/>
      <c r="E2582" s="29"/>
      <c r="F2582" s="29"/>
      <c r="G2582" s="3"/>
      <c r="H2582" s="3"/>
      <c r="I2582" s="3"/>
      <c r="J2582" s="3"/>
      <c r="K2582" s="3"/>
      <c r="L2582" s="3"/>
    </row>
    <row r="2583" spans="1:12" s="8" customFormat="1" ht="12.75" customHeight="1" hidden="1">
      <c r="A2583" s="21" t="s">
        <v>1380</v>
      </c>
      <c r="B2583" s="3"/>
      <c r="C2583" s="6"/>
      <c r="D2583" s="47"/>
      <c r="E2583" s="29"/>
      <c r="F2583" s="29"/>
      <c r="G2583" s="3"/>
      <c r="H2583" s="3"/>
      <c r="I2583" s="3"/>
      <c r="J2583" s="3"/>
      <c r="K2583" s="3"/>
      <c r="L2583" s="3"/>
    </row>
    <row r="2584" spans="1:12" s="8" customFormat="1" ht="12.75" customHeight="1" hidden="1">
      <c r="A2584" s="21" t="s">
        <v>1381</v>
      </c>
      <c r="B2584" s="3"/>
      <c r="C2584" s="6"/>
      <c r="D2584" s="47"/>
      <c r="E2584" s="29"/>
      <c r="F2584" s="29"/>
      <c r="G2584" s="3"/>
      <c r="H2584" s="3"/>
      <c r="I2584" s="3"/>
      <c r="J2584" s="3"/>
      <c r="K2584" s="3"/>
      <c r="L2584" s="3"/>
    </row>
    <row r="2585" spans="1:12" s="8" customFormat="1" ht="12.75" customHeight="1" hidden="1">
      <c r="A2585" s="21" t="s">
        <v>1382</v>
      </c>
      <c r="B2585" s="3"/>
      <c r="C2585" s="6"/>
      <c r="D2585" s="47"/>
      <c r="E2585" s="29"/>
      <c r="F2585" s="29"/>
      <c r="G2585" s="3"/>
      <c r="H2585" s="3"/>
      <c r="I2585" s="3"/>
      <c r="J2585" s="3"/>
      <c r="K2585" s="3"/>
      <c r="L2585" s="3"/>
    </row>
    <row r="2586" spans="1:12" s="8" customFormat="1" ht="12.75" customHeight="1" hidden="1">
      <c r="A2586" s="21" t="s">
        <v>1383</v>
      </c>
      <c r="B2586" s="3"/>
      <c r="C2586" s="6"/>
      <c r="D2586" s="47"/>
      <c r="E2586" s="29"/>
      <c r="F2586" s="29"/>
      <c r="G2586" s="3"/>
      <c r="H2586" s="3"/>
      <c r="I2586" s="3"/>
      <c r="J2586" s="3"/>
      <c r="K2586" s="3"/>
      <c r="L2586" s="3"/>
    </row>
    <row r="2587" spans="1:12" s="8" customFormat="1" ht="12.75" customHeight="1" hidden="1">
      <c r="A2587" s="21" t="s">
        <v>1384</v>
      </c>
      <c r="B2587" s="3"/>
      <c r="C2587" s="6"/>
      <c r="D2587" s="47"/>
      <c r="E2587" s="29"/>
      <c r="F2587" s="29"/>
      <c r="G2587" s="3"/>
      <c r="H2587" s="3"/>
      <c r="I2587" s="3"/>
      <c r="J2587" s="3"/>
      <c r="K2587" s="3"/>
      <c r="L2587" s="3"/>
    </row>
    <row r="2588" spans="1:12" s="8" customFormat="1" ht="12.75" customHeight="1" hidden="1">
      <c r="A2588" s="21" t="s">
        <v>1385</v>
      </c>
      <c r="B2588" s="3"/>
      <c r="C2588" s="6"/>
      <c r="D2588" s="47"/>
      <c r="E2588" s="29"/>
      <c r="F2588" s="29"/>
      <c r="G2588" s="3"/>
      <c r="H2588" s="3"/>
      <c r="I2588" s="3"/>
      <c r="J2588" s="3"/>
      <c r="K2588" s="3"/>
      <c r="L2588" s="3"/>
    </row>
    <row r="2589" spans="1:12" s="8" customFormat="1" ht="12.75" customHeight="1" hidden="1">
      <c r="A2589" s="21" t="s">
        <v>1386</v>
      </c>
      <c r="B2589" s="3"/>
      <c r="C2589" s="6"/>
      <c r="D2589" s="47"/>
      <c r="E2589" s="29"/>
      <c r="F2589" s="29"/>
      <c r="G2589" s="3"/>
      <c r="H2589" s="3"/>
      <c r="I2589" s="3"/>
      <c r="J2589" s="3"/>
      <c r="K2589" s="3"/>
      <c r="L2589" s="3"/>
    </row>
    <row r="2590" spans="1:12" s="8" customFormat="1" ht="12.75" customHeight="1" hidden="1">
      <c r="A2590" s="21" t="s">
        <v>1387</v>
      </c>
      <c r="B2590" s="3"/>
      <c r="C2590" s="6"/>
      <c r="D2590" s="47"/>
      <c r="E2590" s="29"/>
      <c r="F2590" s="29"/>
      <c r="G2590" s="3"/>
      <c r="H2590" s="3"/>
      <c r="I2590" s="3"/>
      <c r="J2590" s="3"/>
      <c r="K2590" s="3"/>
      <c r="L2590" s="3"/>
    </row>
    <row r="2591" spans="1:12" s="8" customFormat="1" ht="12.75" customHeight="1" hidden="1">
      <c r="A2591" s="21" t="s">
        <v>1388</v>
      </c>
      <c r="B2591" s="3"/>
      <c r="C2591" s="6"/>
      <c r="D2591" s="47"/>
      <c r="E2591" s="29"/>
      <c r="F2591" s="29"/>
      <c r="G2591" s="3"/>
      <c r="H2591" s="3"/>
      <c r="I2591" s="3"/>
      <c r="J2591" s="3"/>
      <c r="K2591" s="3"/>
      <c r="L2591" s="3"/>
    </row>
    <row r="2592" spans="1:12" s="8" customFormat="1" ht="12.75" customHeight="1" hidden="1">
      <c r="A2592" s="21" t="s">
        <v>1389</v>
      </c>
      <c r="B2592" s="3"/>
      <c r="C2592" s="6"/>
      <c r="D2592" s="47"/>
      <c r="E2592" s="29"/>
      <c r="F2592" s="29"/>
      <c r="G2592" s="3"/>
      <c r="H2592" s="3"/>
      <c r="I2592" s="3"/>
      <c r="J2592" s="3"/>
      <c r="K2592" s="3"/>
      <c r="L2592" s="3"/>
    </row>
    <row r="2593" spans="1:12" s="8" customFormat="1" ht="12.75" customHeight="1" hidden="1">
      <c r="A2593" s="21" t="s">
        <v>1390</v>
      </c>
      <c r="B2593" s="3"/>
      <c r="C2593" s="6"/>
      <c r="D2593" s="47"/>
      <c r="E2593" s="29"/>
      <c r="F2593" s="29"/>
      <c r="G2593" s="3"/>
      <c r="H2593" s="3"/>
      <c r="I2593" s="3"/>
      <c r="J2593" s="3"/>
      <c r="K2593" s="3"/>
      <c r="L2593" s="3"/>
    </row>
    <row r="2594" spans="1:12" s="8" customFormat="1" ht="12.75" customHeight="1" hidden="1">
      <c r="A2594" s="21" t="s">
        <v>1391</v>
      </c>
      <c r="B2594" s="3"/>
      <c r="C2594" s="6"/>
      <c r="D2594" s="47"/>
      <c r="E2594" s="29"/>
      <c r="F2594" s="29"/>
      <c r="G2594" s="3"/>
      <c r="H2594" s="3"/>
      <c r="I2594" s="3"/>
      <c r="J2594" s="3"/>
      <c r="K2594" s="3"/>
      <c r="L2594" s="3"/>
    </row>
    <row r="2595" spans="1:12" s="8" customFormat="1" ht="12.75" customHeight="1" hidden="1">
      <c r="A2595" s="21" t="s">
        <v>1392</v>
      </c>
      <c r="B2595" s="3"/>
      <c r="C2595" s="6"/>
      <c r="D2595" s="47"/>
      <c r="E2595" s="29"/>
      <c r="F2595" s="29"/>
      <c r="G2595" s="3"/>
      <c r="H2595" s="3"/>
      <c r="I2595" s="3"/>
      <c r="J2595" s="3"/>
      <c r="K2595" s="3"/>
      <c r="L2595" s="3"/>
    </row>
    <row r="2596" spans="1:12" s="8" customFormat="1" ht="12.75" customHeight="1" hidden="1">
      <c r="A2596" s="21" t="s">
        <v>1393</v>
      </c>
      <c r="B2596" s="3"/>
      <c r="C2596" s="6"/>
      <c r="D2596" s="47"/>
      <c r="E2596" s="29"/>
      <c r="F2596" s="29"/>
      <c r="G2596" s="3"/>
      <c r="H2596" s="3"/>
      <c r="I2596" s="3"/>
      <c r="J2596" s="3"/>
      <c r="K2596" s="3"/>
      <c r="L2596" s="3"/>
    </row>
    <row r="2597" spans="1:12" s="8" customFormat="1" ht="12.75" customHeight="1" hidden="1">
      <c r="A2597" s="21" t="s">
        <v>1394</v>
      </c>
      <c r="B2597" s="3"/>
      <c r="C2597" s="6"/>
      <c r="D2597" s="47"/>
      <c r="E2597" s="29"/>
      <c r="F2597" s="29"/>
      <c r="G2597" s="3"/>
      <c r="H2597" s="3"/>
      <c r="I2597" s="3"/>
      <c r="J2597" s="3"/>
      <c r="K2597" s="3"/>
      <c r="L2597" s="3"/>
    </row>
    <row r="2598" spans="1:12" s="8" customFormat="1" ht="12.75" customHeight="1" hidden="1">
      <c r="A2598" s="21" t="s">
        <v>1395</v>
      </c>
      <c r="B2598" s="3"/>
      <c r="C2598" s="6"/>
      <c r="D2598" s="47"/>
      <c r="E2598" s="29"/>
      <c r="F2598" s="29"/>
      <c r="G2598" s="3"/>
      <c r="H2598" s="3"/>
      <c r="I2598" s="3"/>
      <c r="J2598" s="3"/>
      <c r="K2598" s="3"/>
      <c r="L2598" s="3"/>
    </row>
    <row r="2599" spans="1:12" s="8" customFormat="1" ht="12.75" customHeight="1" hidden="1">
      <c r="A2599" s="21" t="s">
        <v>1396</v>
      </c>
      <c r="B2599" s="3"/>
      <c r="C2599" s="6"/>
      <c r="D2599" s="47"/>
      <c r="E2599" s="29"/>
      <c r="F2599" s="29"/>
      <c r="G2599" s="3"/>
      <c r="H2599" s="3"/>
      <c r="I2599" s="3"/>
      <c r="J2599" s="3"/>
      <c r="K2599" s="3"/>
      <c r="L2599" s="3"/>
    </row>
    <row r="2600" spans="1:12" s="8" customFormat="1" ht="12.75" customHeight="1" hidden="1">
      <c r="A2600" s="21" t="s">
        <v>1397</v>
      </c>
      <c r="B2600" s="3"/>
      <c r="C2600" s="6"/>
      <c r="D2600" s="47"/>
      <c r="E2600" s="29"/>
      <c r="F2600" s="29"/>
      <c r="G2600" s="3"/>
      <c r="H2600" s="3"/>
      <c r="I2600" s="3"/>
      <c r="J2600" s="3"/>
      <c r="K2600" s="3"/>
      <c r="L2600" s="3"/>
    </row>
    <row r="2601" spans="1:12" s="8" customFormat="1" ht="12.75" customHeight="1" hidden="1">
      <c r="A2601" s="21" t="s">
        <v>1398</v>
      </c>
      <c r="B2601" s="3"/>
      <c r="C2601" s="6"/>
      <c r="D2601" s="47"/>
      <c r="E2601" s="29"/>
      <c r="F2601" s="29"/>
      <c r="G2601" s="3"/>
      <c r="H2601" s="3"/>
      <c r="I2601" s="3"/>
      <c r="J2601" s="3"/>
      <c r="K2601" s="3"/>
      <c r="L2601" s="3"/>
    </row>
    <row r="2602" spans="1:12" s="8" customFormat="1" ht="12.75" customHeight="1" hidden="1">
      <c r="A2602" s="21" t="s">
        <v>1399</v>
      </c>
      <c r="B2602" s="3"/>
      <c r="C2602" s="6"/>
      <c r="D2602" s="47"/>
      <c r="E2602" s="29"/>
      <c r="F2602" s="29"/>
      <c r="G2602" s="3"/>
      <c r="H2602" s="3"/>
      <c r="I2602" s="3"/>
      <c r="J2602" s="3"/>
      <c r="K2602" s="3"/>
      <c r="L2602" s="3"/>
    </row>
    <row r="2603" spans="1:12" s="8" customFormat="1" ht="12.75" customHeight="1" hidden="1">
      <c r="A2603" s="21" t="s">
        <v>1400</v>
      </c>
      <c r="B2603" s="3"/>
      <c r="C2603" s="6"/>
      <c r="D2603" s="47"/>
      <c r="E2603" s="29"/>
      <c r="F2603" s="29"/>
      <c r="G2603" s="3"/>
      <c r="H2603" s="3"/>
      <c r="I2603" s="3"/>
      <c r="J2603" s="3"/>
      <c r="K2603" s="3"/>
      <c r="L2603" s="3"/>
    </row>
    <row r="2604" spans="1:12" s="8" customFormat="1" ht="12.75" customHeight="1" hidden="1">
      <c r="A2604" s="21" t="s">
        <v>1401</v>
      </c>
      <c r="B2604" s="3"/>
      <c r="C2604" s="6"/>
      <c r="D2604" s="47"/>
      <c r="E2604" s="29"/>
      <c r="F2604" s="29"/>
      <c r="G2604" s="3"/>
      <c r="H2604" s="3"/>
      <c r="I2604" s="3"/>
      <c r="J2604" s="3"/>
      <c r="K2604" s="3"/>
      <c r="L2604" s="3"/>
    </row>
    <row r="2605" spans="1:12" s="8" customFormat="1" ht="12.75" customHeight="1" hidden="1">
      <c r="A2605" s="21" t="s">
        <v>1402</v>
      </c>
      <c r="B2605" s="3"/>
      <c r="C2605" s="6"/>
      <c r="D2605" s="47"/>
      <c r="E2605" s="29"/>
      <c r="F2605" s="29"/>
      <c r="G2605" s="3"/>
      <c r="H2605" s="3"/>
      <c r="I2605" s="3"/>
      <c r="J2605" s="3"/>
      <c r="K2605" s="3"/>
      <c r="L2605" s="3"/>
    </row>
    <row r="2606" spans="1:12" s="8" customFormat="1" ht="12.75" customHeight="1" hidden="1">
      <c r="A2606" s="21" t="s">
        <v>1403</v>
      </c>
      <c r="B2606" s="3"/>
      <c r="C2606" s="6"/>
      <c r="D2606" s="47"/>
      <c r="E2606" s="29"/>
      <c r="F2606" s="29"/>
      <c r="G2606" s="3"/>
      <c r="H2606" s="3"/>
      <c r="I2606" s="3"/>
      <c r="J2606" s="3"/>
      <c r="K2606" s="3"/>
      <c r="L2606" s="3"/>
    </row>
    <row r="2607" spans="1:12" s="8" customFormat="1" ht="12.75" customHeight="1" hidden="1">
      <c r="A2607" s="21" t="s">
        <v>1404</v>
      </c>
      <c r="B2607" s="3"/>
      <c r="C2607" s="6"/>
      <c r="D2607" s="47"/>
      <c r="E2607" s="29"/>
      <c r="F2607" s="29"/>
      <c r="G2607" s="3"/>
      <c r="H2607" s="3"/>
      <c r="I2607" s="3"/>
      <c r="J2607" s="3"/>
      <c r="K2607" s="3"/>
      <c r="L2607" s="3"/>
    </row>
    <row r="2608" spans="1:12" s="8" customFormat="1" ht="12.75" customHeight="1" hidden="1">
      <c r="A2608" s="21" t="s">
        <v>1405</v>
      </c>
      <c r="B2608" s="3"/>
      <c r="C2608" s="6"/>
      <c r="D2608" s="47"/>
      <c r="E2608" s="29"/>
      <c r="F2608" s="29"/>
      <c r="G2608" s="3"/>
      <c r="H2608" s="3"/>
      <c r="I2608" s="3"/>
      <c r="J2608" s="3"/>
      <c r="K2608" s="3"/>
      <c r="L2608" s="3"/>
    </row>
    <row r="2609" spans="1:12" s="8" customFormat="1" ht="12.75" customHeight="1" hidden="1">
      <c r="A2609" s="21" t="s">
        <v>1406</v>
      </c>
      <c r="B2609" s="3"/>
      <c r="C2609" s="6"/>
      <c r="D2609" s="47"/>
      <c r="E2609" s="29"/>
      <c r="F2609" s="29"/>
      <c r="G2609" s="3"/>
      <c r="H2609" s="3"/>
      <c r="I2609" s="3"/>
      <c r="J2609" s="3"/>
      <c r="K2609" s="3"/>
      <c r="L2609" s="3"/>
    </row>
    <row r="2610" spans="1:12" s="8" customFormat="1" ht="12.75" customHeight="1" hidden="1">
      <c r="A2610" s="21" t="s">
        <v>1407</v>
      </c>
      <c r="B2610" s="3"/>
      <c r="C2610" s="6"/>
      <c r="D2610" s="47"/>
      <c r="E2610" s="29"/>
      <c r="F2610" s="29"/>
      <c r="G2610" s="3"/>
      <c r="H2610" s="3"/>
      <c r="I2610" s="3"/>
      <c r="J2610" s="3"/>
      <c r="K2610" s="3"/>
      <c r="L2610" s="3"/>
    </row>
    <row r="2611" spans="1:12" s="8" customFormat="1" ht="12.75" customHeight="1" hidden="1">
      <c r="A2611" s="21" t="s">
        <v>1408</v>
      </c>
      <c r="B2611" s="3"/>
      <c r="C2611" s="6"/>
      <c r="D2611" s="47"/>
      <c r="E2611" s="29"/>
      <c r="F2611" s="29"/>
      <c r="G2611" s="3"/>
      <c r="H2611" s="3"/>
      <c r="I2611" s="3"/>
      <c r="J2611" s="3"/>
      <c r="K2611" s="3"/>
      <c r="L2611" s="3"/>
    </row>
    <row r="2612" spans="1:12" s="8" customFormat="1" ht="12.75" customHeight="1" hidden="1">
      <c r="A2612" s="21" t="s">
        <v>1409</v>
      </c>
      <c r="B2612" s="3"/>
      <c r="C2612" s="6"/>
      <c r="D2612" s="47"/>
      <c r="E2612" s="29"/>
      <c r="F2612" s="29"/>
      <c r="G2612" s="3"/>
      <c r="H2612" s="3"/>
      <c r="I2612" s="3"/>
      <c r="J2612" s="3"/>
      <c r="K2612" s="3"/>
      <c r="L2612" s="3"/>
    </row>
    <row r="2613" spans="1:12" s="8" customFormat="1" ht="12.75" customHeight="1" hidden="1">
      <c r="A2613" s="21" t="s">
        <v>1410</v>
      </c>
      <c r="B2613" s="3"/>
      <c r="C2613" s="6"/>
      <c r="D2613" s="47"/>
      <c r="E2613" s="29"/>
      <c r="F2613" s="29"/>
      <c r="G2613" s="3"/>
      <c r="H2613" s="3"/>
      <c r="I2613" s="3"/>
      <c r="J2613" s="3"/>
      <c r="K2613" s="3"/>
      <c r="L2613" s="3"/>
    </row>
    <row r="2614" spans="1:12" s="8" customFormat="1" ht="12.75" customHeight="1" hidden="1">
      <c r="A2614" s="21" t="s">
        <v>1411</v>
      </c>
      <c r="B2614" s="3"/>
      <c r="C2614" s="6"/>
      <c r="D2614" s="47"/>
      <c r="E2614" s="29"/>
      <c r="F2614" s="29"/>
      <c r="G2614" s="3"/>
      <c r="H2614" s="3"/>
      <c r="I2614" s="3"/>
      <c r="J2614" s="3"/>
      <c r="K2614" s="3"/>
      <c r="L2614" s="3"/>
    </row>
    <row r="2615" spans="1:12" s="8" customFormat="1" ht="12.75" customHeight="1" hidden="1">
      <c r="A2615" s="21" t="s">
        <v>1412</v>
      </c>
      <c r="B2615" s="3"/>
      <c r="C2615" s="6"/>
      <c r="D2615" s="47"/>
      <c r="E2615" s="29"/>
      <c r="F2615" s="29"/>
      <c r="G2615" s="3"/>
      <c r="H2615" s="3"/>
      <c r="I2615" s="3"/>
      <c r="J2615" s="3"/>
      <c r="K2615" s="3"/>
      <c r="L2615" s="3"/>
    </row>
    <row r="2616" spans="1:12" s="8" customFormat="1" ht="12.75" customHeight="1" hidden="1">
      <c r="A2616" s="21" t="s">
        <v>1413</v>
      </c>
      <c r="B2616" s="3"/>
      <c r="C2616" s="6"/>
      <c r="D2616" s="47"/>
      <c r="E2616" s="29"/>
      <c r="F2616" s="29"/>
      <c r="G2616" s="3"/>
      <c r="H2616" s="3"/>
      <c r="I2616" s="3"/>
      <c r="J2616" s="3"/>
      <c r="K2616" s="3"/>
      <c r="L2616" s="3"/>
    </row>
    <row r="2617" spans="1:12" s="8" customFormat="1" ht="12.75" customHeight="1" hidden="1">
      <c r="A2617" s="21" t="s">
        <v>1414</v>
      </c>
      <c r="B2617" s="3"/>
      <c r="C2617" s="6"/>
      <c r="D2617" s="47"/>
      <c r="E2617" s="29"/>
      <c r="F2617" s="29"/>
      <c r="G2617" s="3"/>
      <c r="H2617" s="3"/>
      <c r="I2617" s="3"/>
      <c r="J2617" s="3"/>
      <c r="K2617" s="3"/>
      <c r="L2617" s="3"/>
    </row>
    <row r="2618" spans="1:12" s="8" customFormat="1" ht="12.75" customHeight="1" hidden="1">
      <c r="A2618" s="21" t="s">
        <v>1415</v>
      </c>
      <c r="B2618" s="3"/>
      <c r="C2618" s="6"/>
      <c r="D2618" s="47"/>
      <c r="E2618" s="29"/>
      <c r="F2618" s="29"/>
      <c r="G2618" s="3"/>
      <c r="H2618" s="3"/>
      <c r="I2618" s="3"/>
      <c r="J2618" s="3"/>
      <c r="K2618" s="3"/>
      <c r="L2618" s="3"/>
    </row>
    <row r="2619" spans="1:12" s="8" customFormat="1" ht="12.75" customHeight="1" hidden="1">
      <c r="A2619" s="21" t="s">
        <v>1416</v>
      </c>
      <c r="B2619" s="3"/>
      <c r="C2619" s="6"/>
      <c r="D2619" s="47"/>
      <c r="E2619" s="29"/>
      <c r="F2619" s="29"/>
      <c r="G2619" s="3"/>
      <c r="H2619" s="3"/>
      <c r="I2619" s="3"/>
      <c r="J2619" s="3"/>
      <c r="K2619" s="3"/>
      <c r="L2619" s="3"/>
    </row>
    <row r="2620" spans="1:12" s="8" customFormat="1" ht="12.75" customHeight="1" hidden="1">
      <c r="A2620" s="21" t="s">
        <v>1417</v>
      </c>
      <c r="B2620" s="3"/>
      <c r="C2620" s="6"/>
      <c r="D2620" s="47"/>
      <c r="E2620" s="29"/>
      <c r="F2620" s="29"/>
      <c r="G2620" s="3"/>
      <c r="H2620" s="3"/>
      <c r="I2620" s="3"/>
      <c r="J2620" s="3"/>
      <c r="K2620" s="3"/>
      <c r="L2620" s="3"/>
    </row>
    <row r="2621" spans="1:12" s="8" customFormat="1" ht="12.75" customHeight="1" hidden="1">
      <c r="A2621" s="21" t="s">
        <v>1418</v>
      </c>
      <c r="B2621" s="3"/>
      <c r="C2621" s="6"/>
      <c r="D2621" s="47"/>
      <c r="E2621" s="29"/>
      <c r="F2621" s="29"/>
      <c r="G2621" s="3"/>
      <c r="H2621" s="3"/>
      <c r="I2621" s="3"/>
      <c r="J2621" s="3"/>
      <c r="K2621" s="3"/>
      <c r="L2621" s="3"/>
    </row>
    <row r="2622" spans="1:12" s="8" customFormat="1" ht="12.75" customHeight="1" hidden="1">
      <c r="A2622" s="21" t="s">
        <v>1419</v>
      </c>
      <c r="B2622" s="3"/>
      <c r="C2622" s="6"/>
      <c r="D2622" s="47"/>
      <c r="E2622" s="29"/>
      <c r="F2622" s="29"/>
      <c r="G2622" s="3"/>
      <c r="H2622" s="3"/>
      <c r="I2622" s="3"/>
      <c r="J2622" s="3"/>
      <c r="K2622" s="3"/>
      <c r="L2622" s="3"/>
    </row>
    <row r="2623" spans="1:12" s="8" customFormat="1" ht="12.75" customHeight="1" hidden="1">
      <c r="A2623" s="21" t="s">
        <v>1420</v>
      </c>
      <c r="B2623" s="3"/>
      <c r="C2623" s="6"/>
      <c r="D2623" s="47"/>
      <c r="E2623" s="29"/>
      <c r="F2623" s="29"/>
      <c r="G2623" s="3"/>
      <c r="H2623" s="3"/>
      <c r="I2623" s="3"/>
      <c r="J2623" s="3"/>
      <c r="K2623" s="3"/>
      <c r="L2623" s="3"/>
    </row>
    <row r="2624" spans="1:12" s="8" customFormat="1" ht="12.75" customHeight="1" hidden="1">
      <c r="A2624" s="21" t="s">
        <v>1421</v>
      </c>
      <c r="B2624" s="3"/>
      <c r="C2624" s="6"/>
      <c r="D2624" s="47"/>
      <c r="E2624" s="29"/>
      <c r="F2624" s="29"/>
      <c r="G2624" s="3"/>
      <c r="H2624" s="3"/>
      <c r="I2624" s="3"/>
      <c r="J2624" s="3"/>
      <c r="K2624" s="3"/>
      <c r="L2624" s="3"/>
    </row>
    <row r="2625" spans="1:12" s="8" customFormat="1" ht="12.75" customHeight="1" hidden="1">
      <c r="A2625" s="21" t="s">
        <v>1422</v>
      </c>
      <c r="B2625" s="3"/>
      <c r="C2625" s="6"/>
      <c r="D2625" s="47"/>
      <c r="E2625" s="29"/>
      <c r="F2625" s="29"/>
      <c r="G2625" s="3"/>
      <c r="H2625" s="3"/>
      <c r="I2625" s="3"/>
      <c r="J2625" s="3"/>
      <c r="K2625" s="3"/>
      <c r="L2625" s="3"/>
    </row>
    <row r="2626" spans="1:12" s="8" customFormat="1" ht="12.75" customHeight="1" hidden="1">
      <c r="A2626" s="21" t="s">
        <v>1423</v>
      </c>
      <c r="B2626" s="3"/>
      <c r="C2626" s="6"/>
      <c r="D2626" s="47"/>
      <c r="E2626" s="29"/>
      <c r="F2626" s="29"/>
      <c r="G2626" s="3"/>
      <c r="H2626" s="3"/>
      <c r="I2626" s="3"/>
      <c r="J2626" s="3"/>
      <c r="K2626" s="3"/>
      <c r="L2626" s="3"/>
    </row>
    <row r="2627" spans="1:12" s="8" customFormat="1" ht="12.75" customHeight="1" hidden="1">
      <c r="A2627" s="21" t="s">
        <v>1424</v>
      </c>
      <c r="B2627" s="3"/>
      <c r="C2627" s="6"/>
      <c r="D2627" s="47"/>
      <c r="E2627" s="29"/>
      <c r="F2627" s="29"/>
      <c r="G2627" s="3"/>
      <c r="H2627" s="3"/>
      <c r="I2627" s="3"/>
      <c r="J2627" s="3"/>
      <c r="K2627" s="3"/>
      <c r="L2627" s="3"/>
    </row>
    <row r="2628" spans="1:12" s="8" customFormat="1" ht="12.75" customHeight="1" hidden="1">
      <c r="A2628" s="21" t="s">
        <v>1425</v>
      </c>
      <c r="B2628" s="3"/>
      <c r="C2628" s="6"/>
      <c r="D2628" s="47"/>
      <c r="E2628" s="29"/>
      <c r="F2628" s="29"/>
      <c r="G2628" s="3"/>
      <c r="H2628" s="3"/>
      <c r="I2628" s="3"/>
      <c r="J2628" s="3"/>
      <c r="K2628" s="3"/>
      <c r="L2628" s="3"/>
    </row>
    <row r="2629" spans="1:12" s="8" customFormat="1" ht="12.75" customHeight="1" hidden="1">
      <c r="A2629" s="21" t="s">
        <v>1426</v>
      </c>
      <c r="B2629" s="3"/>
      <c r="C2629" s="6"/>
      <c r="D2629" s="47"/>
      <c r="E2629" s="29"/>
      <c r="F2629" s="29"/>
      <c r="G2629" s="3"/>
      <c r="H2629" s="3"/>
      <c r="I2629" s="3"/>
      <c r="J2629" s="3"/>
      <c r="K2629" s="3"/>
      <c r="L2629" s="3"/>
    </row>
    <row r="2630" spans="1:12" s="8" customFormat="1" ht="12.75" customHeight="1" hidden="1">
      <c r="A2630" s="21" t="s">
        <v>1427</v>
      </c>
      <c r="B2630" s="3"/>
      <c r="C2630" s="6"/>
      <c r="D2630" s="47"/>
      <c r="E2630" s="29"/>
      <c r="F2630" s="29"/>
      <c r="G2630" s="3"/>
      <c r="H2630" s="3"/>
      <c r="I2630" s="3"/>
      <c r="J2630" s="3"/>
      <c r="K2630" s="3"/>
      <c r="L2630" s="3"/>
    </row>
    <row r="2631" spans="1:12" s="8" customFormat="1" ht="12.75" customHeight="1" hidden="1">
      <c r="A2631" s="21" t="s">
        <v>1428</v>
      </c>
      <c r="B2631" s="3"/>
      <c r="C2631" s="6"/>
      <c r="D2631" s="47"/>
      <c r="E2631" s="29"/>
      <c r="F2631" s="29"/>
      <c r="G2631" s="3"/>
      <c r="H2631" s="3"/>
      <c r="I2631" s="3"/>
      <c r="J2631" s="3"/>
      <c r="K2631" s="3"/>
      <c r="L2631" s="3"/>
    </row>
    <row r="2632" spans="1:12" s="8" customFormat="1" ht="12.75" customHeight="1" hidden="1">
      <c r="A2632" s="21" t="s">
        <v>1429</v>
      </c>
      <c r="B2632" s="3"/>
      <c r="C2632" s="6"/>
      <c r="D2632" s="47"/>
      <c r="E2632" s="29"/>
      <c r="F2632" s="29"/>
      <c r="G2632" s="3"/>
      <c r="H2632" s="3"/>
      <c r="I2632" s="3"/>
      <c r="J2632" s="3"/>
      <c r="K2632" s="3"/>
      <c r="L2632" s="3"/>
    </row>
    <row r="2633" spans="1:12" s="8" customFormat="1" ht="12.75" customHeight="1" hidden="1">
      <c r="A2633" s="21" t="s">
        <v>1430</v>
      </c>
      <c r="B2633" s="3"/>
      <c r="C2633" s="6"/>
      <c r="D2633" s="47"/>
      <c r="E2633" s="29"/>
      <c r="F2633" s="29"/>
      <c r="G2633" s="3"/>
      <c r="H2633" s="3"/>
      <c r="I2633" s="3"/>
      <c r="J2633" s="3"/>
      <c r="K2633" s="3"/>
      <c r="L2633" s="3"/>
    </row>
    <row r="2634" spans="1:12" s="8" customFormat="1" ht="12.75" customHeight="1" hidden="1">
      <c r="A2634" s="21" t="s">
        <v>1431</v>
      </c>
      <c r="B2634" s="3"/>
      <c r="C2634" s="6"/>
      <c r="D2634" s="47"/>
      <c r="E2634" s="29"/>
      <c r="F2634" s="29"/>
      <c r="G2634" s="3"/>
      <c r="H2634" s="3"/>
      <c r="I2634" s="3"/>
      <c r="J2634" s="3"/>
      <c r="K2634" s="3"/>
      <c r="L2634" s="3"/>
    </row>
    <row r="2635" spans="1:12" s="8" customFormat="1" ht="12.75" customHeight="1" hidden="1">
      <c r="A2635" s="21" t="s">
        <v>1432</v>
      </c>
      <c r="B2635" s="3"/>
      <c r="C2635" s="6"/>
      <c r="D2635" s="47"/>
      <c r="E2635" s="29"/>
      <c r="F2635" s="29"/>
      <c r="G2635" s="3"/>
      <c r="H2635" s="3"/>
      <c r="I2635" s="3"/>
      <c r="J2635" s="3"/>
      <c r="K2635" s="3"/>
      <c r="L2635" s="3"/>
    </row>
    <row r="2636" spans="1:12" s="8" customFormat="1" ht="12.75" customHeight="1" hidden="1">
      <c r="A2636" s="21" t="s">
        <v>1433</v>
      </c>
      <c r="B2636" s="3"/>
      <c r="C2636" s="6"/>
      <c r="D2636" s="47"/>
      <c r="E2636" s="29"/>
      <c r="F2636" s="29"/>
      <c r="G2636" s="3"/>
      <c r="H2636" s="3"/>
      <c r="I2636" s="3"/>
      <c r="J2636" s="3"/>
      <c r="K2636" s="3"/>
      <c r="L2636" s="3"/>
    </row>
    <row r="2637" spans="1:12" s="8" customFormat="1" ht="12.75" customHeight="1" hidden="1">
      <c r="A2637" s="21" t="s">
        <v>1434</v>
      </c>
      <c r="B2637" s="3"/>
      <c r="C2637" s="6"/>
      <c r="D2637" s="47"/>
      <c r="E2637" s="29"/>
      <c r="F2637" s="29"/>
      <c r="G2637" s="3"/>
      <c r="H2637" s="3"/>
      <c r="I2637" s="3"/>
      <c r="J2637" s="3"/>
      <c r="K2637" s="3"/>
      <c r="L2637" s="3"/>
    </row>
    <row r="2638" spans="1:12" s="8" customFormat="1" ht="12.75" customHeight="1" hidden="1">
      <c r="A2638" s="21" t="s">
        <v>1435</v>
      </c>
      <c r="B2638" s="3"/>
      <c r="C2638" s="6"/>
      <c r="D2638" s="47"/>
      <c r="E2638" s="29"/>
      <c r="F2638" s="29"/>
      <c r="G2638" s="3"/>
      <c r="H2638" s="3"/>
      <c r="I2638" s="3"/>
      <c r="J2638" s="3"/>
      <c r="K2638" s="3"/>
      <c r="L2638" s="3"/>
    </row>
    <row r="2639" spans="1:12" s="8" customFormat="1" ht="12.75" customHeight="1" hidden="1">
      <c r="A2639" s="21" t="s">
        <v>1436</v>
      </c>
      <c r="B2639" s="3"/>
      <c r="C2639" s="6"/>
      <c r="D2639" s="47"/>
      <c r="E2639" s="29"/>
      <c r="F2639" s="29"/>
      <c r="G2639" s="3"/>
      <c r="H2639" s="3"/>
      <c r="I2639" s="3"/>
      <c r="J2639" s="3"/>
      <c r="K2639" s="3"/>
      <c r="L2639" s="3"/>
    </row>
    <row r="2640" spans="1:12" s="8" customFormat="1" ht="12.75" customHeight="1" hidden="1">
      <c r="A2640" s="21" t="s">
        <v>1437</v>
      </c>
      <c r="B2640" s="3"/>
      <c r="C2640" s="6"/>
      <c r="D2640" s="47"/>
      <c r="E2640" s="29"/>
      <c r="F2640" s="29"/>
      <c r="G2640" s="3"/>
      <c r="H2640" s="3"/>
      <c r="I2640" s="3"/>
      <c r="J2640" s="3"/>
      <c r="K2640" s="3"/>
      <c r="L2640" s="3"/>
    </row>
    <row r="2641" spans="1:12" s="8" customFormat="1" ht="12.75" customHeight="1" hidden="1">
      <c r="A2641" s="21" t="s">
        <v>1438</v>
      </c>
      <c r="B2641" s="3"/>
      <c r="C2641" s="6"/>
      <c r="D2641" s="47"/>
      <c r="E2641" s="29"/>
      <c r="F2641" s="29"/>
      <c r="G2641" s="3"/>
      <c r="H2641" s="3"/>
      <c r="I2641" s="3"/>
      <c r="J2641" s="3"/>
      <c r="K2641" s="3"/>
      <c r="L2641" s="3"/>
    </row>
    <row r="2642" spans="1:12" s="8" customFormat="1" ht="12.75" customHeight="1" hidden="1">
      <c r="A2642" s="21" t="s">
        <v>1439</v>
      </c>
      <c r="B2642" s="3"/>
      <c r="C2642" s="6"/>
      <c r="D2642" s="47"/>
      <c r="E2642" s="29"/>
      <c r="F2642" s="29"/>
      <c r="G2642" s="3"/>
      <c r="H2642" s="3"/>
      <c r="I2642" s="3"/>
      <c r="J2642" s="3"/>
      <c r="K2642" s="3"/>
      <c r="L2642" s="3"/>
    </row>
    <row r="2643" spans="1:12" s="8" customFormat="1" ht="12.75" customHeight="1" hidden="1">
      <c r="A2643" s="21" t="s">
        <v>2091</v>
      </c>
      <c r="B2643" s="3"/>
      <c r="C2643" s="6"/>
      <c r="D2643" s="47"/>
      <c r="E2643" s="29"/>
      <c r="F2643" s="29"/>
      <c r="G2643" s="3"/>
      <c r="H2643" s="3"/>
      <c r="I2643" s="3"/>
      <c r="J2643" s="3"/>
      <c r="K2643" s="3"/>
      <c r="L2643" s="3"/>
    </row>
    <row r="2644" spans="1:12" s="8" customFormat="1" ht="12.75" customHeight="1" hidden="1">
      <c r="A2644" s="21" t="s">
        <v>2092</v>
      </c>
      <c r="B2644" s="3"/>
      <c r="C2644" s="6"/>
      <c r="D2644" s="47"/>
      <c r="E2644" s="29"/>
      <c r="F2644" s="29"/>
      <c r="G2644" s="3"/>
      <c r="H2644" s="3"/>
      <c r="I2644" s="3"/>
      <c r="J2644" s="3"/>
      <c r="K2644" s="3"/>
      <c r="L2644" s="3"/>
    </row>
    <row r="2645" spans="1:12" s="8" customFormat="1" ht="12.75" customHeight="1" hidden="1">
      <c r="A2645" s="21" t="s">
        <v>2093</v>
      </c>
      <c r="B2645" s="3"/>
      <c r="C2645" s="6"/>
      <c r="D2645" s="47"/>
      <c r="E2645" s="29"/>
      <c r="F2645" s="29"/>
      <c r="G2645" s="3"/>
      <c r="H2645" s="3"/>
      <c r="I2645" s="3"/>
      <c r="J2645" s="3"/>
      <c r="K2645" s="3"/>
      <c r="L2645" s="3"/>
    </row>
    <row r="2646" spans="1:12" s="8" customFormat="1" ht="12.75" customHeight="1" hidden="1">
      <c r="A2646" s="21" t="s">
        <v>2094</v>
      </c>
      <c r="B2646" s="3"/>
      <c r="C2646" s="6"/>
      <c r="D2646" s="47"/>
      <c r="E2646" s="29"/>
      <c r="F2646" s="29"/>
      <c r="G2646" s="3"/>
      <c r="H2646" s="3"/>
      <c r="I2646" s="3"/>
      <c r="J2646" s="3"/>
      <c r="K2646" s="3"/>
      <c r="L2646" s="3"/>
    </row>
    <row r="2647" spans="1:12" s="8" customFormat="1" ht="12.75" customHeight="1" hidden="1">
      <c r="A2647" s="21" t="s">
        <v>2095</v>
      </c>
      <c r="B2647" s="3"/>
      <c r="C2647" s="6"/>
      <c r="D2647" s="47"/>
      <c r="E2647" s="29"/>
      <c r="F2647" s="29"/>
      <c r="G2647" s="3"/>
      <c r="H2647" s="3"/>
      <c r="I2647" s="3"/>
      <c r="J2647" s="3"/>
      <c r="K2647" s="3"/>
      <c r="L2647" s="3"/>
    </row>
    <row r="2648" spans="1:12" s="8" customFormat="1" ht="12.75" customHeight="1" hidden="1">
      <c r="A2648" s="21" t="s">
        <v>2096</v>
      </c>
      <c r="B2648" s="3"/>
      <c r="C2648" s="6"/>
      <c r="D2648" s="47"/>
      <c r="E2648" s="29"/>
      <c r="F2648" s="29"/>
      <c r="G2648" s="3"/>
      <c r="H2648" s="3"/>
      <c r="I2648" s="3"/>
      <c r="J2648" s="3"/>
      <c r="K2648" s="3"/>
      <c r="L2648" s="3"/>
    </row>
    <row r="2649" spans="1:12" s="8" customFormat="1" ht="12.75" customHeight="1" hidden="1">
      <c r="A2649" s="21" t="s">
        <v>2097</v>
      </c>
      <c r="B2649" s="3"/>
      <c r="C2649" s="6"/>
      <c r="D2649" s="47"/>
      <c r="E2649" s="29"/>
      <c r="F2649" s="29"/>
      <c r="G2649" s="3"/>
      <c r="H2649" s="3"/>
      <c r="I2649" s="3"/>
      <c r="J2649" s="3"/>
      <c r="K2649" s="3"/>
      <c r="L2649" s="3"/>
    </row>
    <row r="2650" spans="1:12" s="8" customFormat="1" ht="12.75" customHeight="1" hidden="1">
      <c r="A2650" s="21" t="s">
        <v>2098</v>
      </c>
      <c r="B2650" s="3"/>
      <c r="C2650" s="6"/>
      <c r="D2650" s="47"/>
      <c r="E2650" s="29"/>
      <c r="F2650" s="29"/>
      <c r="G2650" s="3"/>
      <c r="H2650" s="3"/>
      <c r="I2650" s="3"/>
      <c r="J2650" s="3"/>
      <c r="K2650" s="3"/>
      <c r="L2650" s="3"/>
    </row>
    <row r="2651" spans="1:12" s="8" customFormat="1" ht="12.75" customHeight="1" hidden="1">
      <c r="A2651" s="21" t="s">
        <v>2099</v>
      </c>
      <c r="B2651" s="3"/>
      <c r="C2651" s="6"/>
      <c r="D2651" s="47"/>
      <c r="E2651" s="29"/>
      <c r="F2651" s="29"/>
      <c r="G2651" s="3"/>
      <c r="H2651" s="3"/>
      <c r="I2651" s="3"/>
      <c r="J2651" s="3"/>
      <c r="K2651" s="3"/>
      <c r="L2651" s="3"/>
    </row>
    <row r="2652" spans="1:12" s="8" customFormat="1" ht="12.75" customHeight="1" hidden="1">
      <c r="A2652" s="21" t="s">
        <v>2100</v>
      </c>
      <c r="B2652" s="3"/>
      <c r="C2652" s="6"/>
      <c r="D2652" s="47"/>
      <c r="E2652" s="29"/>
      <c r="F2652" s="29"/>
      <c r="G2652" s="3"/>
      <c r="H2652" s="3"/>
      <c r="I2652" s="3"/>
      <c r="J2652" s="3"/>
      <c r="K2652" s="3"/>
      <c r="L2652" s="3"/>
    </row>
    <row r="2653" spans="1:12" s="8" customFormat="1" ht="12.75" customHeight="1" hidden="1">
      <c r="A2653" s="21" t="s">
        <v>2101</v>
      </c>
      <c r="B2653" s="3"/>
      <c r="C2653" s="6"/>
      <c r="D2653" s="47"/>
      <c r="E2653" s="29"/>
      <c r="F2653" s="29"/>
      <c r="G2653" s="3"/>
      <c r="H2653" s="3"/>
      <c r="I2653" s="3"/>
      <c r="J2653" s="3"/>
      <c r="K2653" s="3"/>
      <c r="L2653" s="3"/>
    </row>
    <row r="2654" spans="1:12" s="8" customFormat="1" ht="12.75" customHeight="1" hidden="1">
      <c r="A2654" s="21" t="s">
        <v>2102</v>
      </c>
      <c r="B2654" s="3"/>
      <c r="C2654" s="6"/>
      <c r="D2654" s="47"/>
      <c r="E2654" s="29"/>
      <c r="F2654" s="29"/>
      <c r="G2654" s="3"/>
      <c r="H2654" s="3"/>
      <c r="I2654" s="3"/>
      <c r="J2654" s="3"/>
      <c r="K2654" s="3"/>
      <c r="L2654" s="3"/>
    </row>
    <row r="2655" spans="1:12" s="8" customFormat="1" ht="12.75" customHeight="1" hidden="1">
      <c r="A2655" s="21" t="s">
        <v>2103</v>
      </c>
      <c r="B2655" s="3"/>
      <c r="C2655" s="6"/>
      <c r="D2655" s="47"/>
      <c r="E2655" s="29"/>
      <c r="F2655" s="29"/>
      <c r="G2655" s="3"/>
      <c r="H2655" s="3"/>
      <c r="I2655" s="3"/>
      <c r="J2655" s="3"/>
      <c r="K2655" s="3"/>
      <c r="L2655" s="3"/>
    </row>
    <row r="2656" spans="1:12" s="8" customFormat="1" ht="12.75" customHeight="1" hidden="1">
      <c r="A2656" s="21" t="s">
        <v>2104</v>
      </c>
      <c r="B2656" s="3"/>
      <c r="C2656" s="6"/>
      <c r="D2656" s="47"/>
      <c r="E2656" s="29"/>
      <c r="F2656" s="29"/>
      <c r="G2656" s="3"/>
      <c r="H2656" s="3"/>
      <c r="I2656" s="3"/>
      <c r="J2656" s="3"/>
      <c r="K2656" s="3"/>
      <c r="L2656" s="3"/>
    </row>
    <row r="2657" spans="1:12" s="8" customFormat="1" ht="12.75" customHeight="1" hidden="1">
      <c r="A2657" s="21" t="s">
        <v>2105</v>
      </c>
      <c r="B2657" s="3"/>
      <c r="C2657" s="6"/>
      <c r="D2657" s="47"/>
      <c r="E2657" s="29"/>
      <c r="F2657" s="29"/>
      <c r="G2657" s="3"/>
      <c r="H2657" s="3"/>
      <c r="I2657" s="3"/>
      <c r="J2657" s="3"/>
      <c r="K2657" s="3"/>
      <c r="L2657" s="3"/>
    </row>
    <row r="2658" spans="1:12" s="8" customFormat="1" ht="12.75" customHeight="1" hidden="1">
      <c r="A2658" s="21" t="s">
        <v>2106</v>
      </c>
      <c r="B2658" s="3"/>
      <c r="C2658" s="6"/>
      <c r="D2658" s="47"/>
      <c r="E2658" s="29"/>
      <c r="F2658" s="29"/>
      <c r="G2658" s="3"/>
      <c r="H2658" s="3"/>
      <c r="I2658" s="3"/>
      <c r="J2658" s="3"/>
      <c r="K2658" s="3"/>
      <c r="L2658" s="3"/>
    </row>
    <row r="2659" spans="1:12" s="8" customFormat="1" ht="12.75" customHeight="1" hidden="1">
      <c r="A2659" s="21" t="s">
        <v>2107</v>
      </c>
      <c r="B2659" s="3"/>
      <c r="C2659" s="6"/>
      <c r="D2659" s="47"/>
      <c r="E2659" s="29"/>
      <c r="F2659" s="29"/>
      <c r="G2659" s="3"/>
      <c r="H2659" s="3"/>
      <c r="I2659" s="3"/>
      <c r="J2659" s="3"/>
      <c r="K2659" s="3"/>
      <c r="L2659" s="3"/>
    </row>
    <row r="2660" spans="1:12" s="8" customFormat="1" ht="12.75" customHeight="1" hidden="1">
      <c r="A2660" s="21" t="s">
        <v>2108</v>
      </c>
      <c r="B2660" s="3"/>
      <c r="C2660" s="6"/>
      <c r="D2660" s="47"/>
      <c r="E2660" s="29"/>
      <c r="F2660" s="29"/>
      <c r="G2660" s="3"/>
      <c r="H2660" s="3"/>
      <c r="I2660" s="3"/>
      <c r="J2660" s="3"/>
      <c r="K2660" s="3"/>
      <c r="L2660" s="3"/>
    </row>
    <row r="2661" spans="1:12" s="8" customFormat="1" ht="12.75" customHeight="1" hidden="1">
      <c r="A2661" s="21" t="s">
        <v>2109</v>
      </c>
      <c r="B2661" s="3"/>
      <c r="C2661" s="6"/>
      <c r="D2661" s="47"/>
      <c r="E2661" s="29"/>
      <c r="F2661" s="29"/>
      <c r="G2661" s="3"/>
      <c r="H2661" s="3"/>
      <c r="I2661" s="3"/>
      <c r="J2661" s="3"/>
      <c r="K2661" s="3"/>
      <c r="L2661" s="3"/>
    </row>
    <row r="2662" spans="1:12" s="8" customFormat="1" ht="12.75" customHeight="1" hidden="1">
      <c r="A2662" s="21" t="s">
        <v>2110</v>
      </c>
      <c r="B2662" s="3"/>
      <c r="C2662" s="6"/>
      <c r="D2662" s="47"/>
      <c r="E2662" s="29"/>
      <c r="F2662" s="29"/>
      <c r="G2662" s="3"/>
      <c r="H2662" s="3"/>
      <c r="I2662" s="3"/>
      <c r="J2662" s="3"/>
      <c r="K2662" s="3"/>
      <c r="L2662" s="3"/>
    </row>
    <row r="2663" spans="1:12" s="8" customFormat="1" ht="12.75" customHeight="1" hidden="1">
      <c r="A2663" s="21" t="s">
        <v>2111</v>
      </c>
      <c r="B2663" s="3"/>
      <c r="C2663" s="6"/>
      <c r="D2663" s="47"/>
      <c r="E2663" s="29"/>
      <c r="F2663" s="29"/>
      <c r="G2663" s="3"/>
      <c r="H2663" s="3"/>
      <c r="I2663" s="3"/>
      <c r="J2663" s="3"/>
      <c r="K2663" s="3"/>
      <c r="L2663" s="3"/>
    </row>
    <row r="2664" spans="1:12" s="8" customFormat="1" ht="12.75" customHeight="1" hidden="1">
      <c r="A2664" s="21" t="s">
        <v>2112</v>
      </c>
      <c r="B2664" s="3"/>
      <c r="C2664" s="6"/>
      <c r="D2664" s="47"/>
      <c r="E2664" s="29"/>
      <c r="F2664" s="29"/>
      <c r="G2664" s="3"/>
      <c r="H2664" s="3"/>
      <c r="I2664" s="3"/>
      <c r="J2664" s="3"/>
      <c r="K2664" s="3"/>
      <c r="L2664" s="3"/>
    </row>
    <row r="2665" spans="1:12" s="8" customFormat="1" ht="12.75" customHeight="1" hidden="1">
      <c r="A2665" s="21" t="s">
        <v>2113</v>
      </c>
      <c r="B2665" s="3"/>
      <c r="C2665" s="6"/>
      <c r="D2665" s="47"/>
      <c r="E2665" s="29"/>
      <c r="F2665" s="29"/>
      <c r="G2665" s="3"/>
      <c r="H2665" s="3"/>
      <c r="I2665" s="3"/>
      <c r="J2665" s="3"/>
      <c r="K2665" s="3"/>
      <c r="L2665" s="3"/>
    </row>
    <row r="2666" spans="1:12" s="8" customFormat="1" ht="12.75" customHeight="1" hidden="1">
      <c r="A2666" s="21" t="s">
        <v>2114</v>
      </c>
      <c r="B2666" s="3"/>
      <c r="C2666" s="6"/>
      <c r="D2666" s="47"/>
      <c r="E2666" s="29"/>
      <c r="F2666" s="29"/>
      <c r="G2666" s="3"/>
      <c r="H2666" s="3"/>
      <c r="I2666" s="3"/>
      <c r="J2666" s="3"/>
      <c r="K2666" s="3"/>
      <c r="L2666" s="3"/>
    </row>
    <row r="2667" spans="1:12" s="8" customFormat="1" ht="12.75" customHeight="1" hidden="1">
      <c r="A2667" s="21" t="s">
        <v>2115</v>
      </c>
      <c r="B2667" s="3"/>
      <c r="C2667" s="6"/>
      <c r="D2667" s="47"/>
      <c r="E2667" s="29"/>
      <c r="F2667" s="29"/>
      <c r="G2667" s="3"/>
      <c r="H2667" s="3"/>
      <c r="I2667" s="3"/>
      <c r="J2667" s="3"/>
      <c r="K2667" s="3"/>
      <c r="L2667" s="3"/>
    </row>
    <row r="2668" spans="1:12" s="8" customFormat="1" ht="12.75" customHeight="1" hidden="1">
      <c r="A2668" s="21" t="s">
        <v>2116</v>
      </c>
      <c r="B2668" s="3"/>
      <c r="C2668" s="6"/>
      <c r="D2668" s="47"/>
      <c r="E2668" s="29"/>
      <c r="F2668" s="29"/>
      <c r="G2668" s="3"/>
      <c r="H2668" s="3"/>
      <c r="I2668" s="3"/>
      <c r="J2668" s="3"/>
      <c r="K2668" s="3"/>
      <c r="L2668" s="3"/>
    </row>
    <row r="2669" spans="1:12" s="8" customFormat="1" ht="12.75" customHeight="1" hidden="1">
      <c r="A2669" s="21" t="s">
        <v>1456</v>
      </c>
      <c r="B2669" s="3"/>
      <c r="C2669" s="6"/>
      <c r="D2669" s="47"/>
      <c r="E2669" s="29"/>
      <c r="F2669" s="29"/>
      <c r="G2669" s="3"/>
      <c r="H2669" s="3"/>
      <c r="I2669" s="3"/>
      <c r="J2669" s="3"/>
      <c r="K2669" s="3"/>
      <c r="L2669" s="3"/>
    </row>
    <row r="2670" spans="1:12" s="8" customFormat="1" ht="12.75" customHeight="1" hidden="1">
      <c r="A2670" s="21" t="s">
        <v>1457</v>
      </c>
      <c r="B2670" s="3"/>
      <c r="C2670" s="6"/>
      <c r="D2670" s="47"/>
      <c r="E2670" s="29"/>
      <c r="F2670" s="29"/>
      <c r="G2670" s="3"/>
      <c r="H2670" s="3"/>
      <c r="I2670" s="3"/>
      <c r="J2670" s="3"/>
      <c r="K2670" s="3"/>
      <c r="L2670" s="3"/>
    </row>
    <row r="2671" spans="1:12" s="8" customFormat="1" ht="12.75" customHeight="1" hidden="1">
      <c r="A2671" s="21" t="s">
        <v>1458</v>
      </c>
      <c r="B2671" s="3"/>
      <c r="C2671" s="6"/>
      <c r="D2671" s="47"/>
      <c r="E2671" s="29"/>
      <c r="F2671" s="29"/>
      <c r="G2671" s="3"/>
      <c r="H2671" s="3"/>
      <c r="I2671" s="3"/>
      <c r="J2671" s="3"/>
      <c r="K2671" s="3"/>
      <c r="L2671" s="3"/>
    </row>
    <row r="2672" spans="1:12" s="8" customFormat="1" ht="12.75" customHeight="1" hidden="1">
      <c r="A2672" s="21" t="s">
        <v>1459</v>
      </c>
      <c r="B2672" s="3"/>
      <c r="C2672" s="6"/>
      <c r="D2672" s="47"/>
      <c r="E2672" s="29"/>
      <c r="F2672" s="29"/>
      <c r="G2672" s="3"/>
      <c r="H2672" s="3"/>
      <c r="I2672" s="3"/>
      <c r="J2672" s="3"/>
      <c r="K2672" s="3"/>
      <c r="L2672" s="3"/>
    </row>
    <row r="2673" spans="1:12" s="8" customFormat="1" ht="12.75" customHeight="1" hidden="1">
      <c r="A2673" s="21" t="s">
        <v>1460</v>
      </c>
      <c r="B2673" s="3"/>
      <c r="C2673" s="6"/>
      <c r="D2673" s="47"/>
      <c r="E2673" s="29"/>
      <c r="F2673" s="29"/>
      <c r="G2673" s="3"/>
      <c r="H2673" s="3"/>
      <c r="I2673" s="3"/>
      <c r="J2673" s="3"/>
      <c r="K2673" s="3"/>
      <c r="L2673" s="3"/>
    </row>
    <row r="2674" spans="1:12" s="8" customFormat="1" ht="12.75" customHeight="1" hidden="1">
      <c r="A2674" s="21" t="s">
        <v>1461</v>
      </c>
      <c r="B2674" s="3"/>
      <c r="C2674" s="6"/>
      <c r="D2674" s="47"/>
      <c r="E2674" s="29"/>
      <c r="F2674" s="29"/>
      <c r="G2674" s="3"/>
      <c r="H2674" s="3"/>
      <c r="I2674" s="3"/>
      <c r="J2674" s="3"/>
      <c r="K2674" s="3"/>
      <c r="L2674" s="3"/>
    </row>
    <row r="2675" spans="1:3" ht="12.75" customHeight="1" hidden="1">
      <c r="A2675" s="21" t="s">
        <v>1462</v>
      </c>
      <c r="C2675" s="6"/>
    </row>
    <row r="2676" spans="1:3" ht="12.75" customHeight="1" hidden="1">
      <c r="A2676" s="21" t="s">
        <v>1463</v>
      </c>
      <c r="C2676" s="6"/>
    </row>
    <row r="2677" spans="1:3" ht="12.75" customHeight="1" hidden="1">
      <c r="A2677" s="21" t="s">
        <v>1464</v>
      </c>
      <c r="C2677" s="6"/>
    </row>
    <row r="2678" spans="1:3" ht="12.75" customHeight="1" hidden="1">
      <c r="A2678" s="21" t="s">
        <v>1465</v>
      </c>
      <c r="C2678" s="6"/>
    </row>
    <row r="2679" spans="1:3" ht="12.75" customHeight="1" hidden="1">
      <c r="A2679" s="21" t="s">
        <v>1466</v>
      </c>
      <c r="C2679" s="6"/>
    </row>
    <row r="2680" spans="1:3" ht="12.75" customHeight="1" hidden="1">
      <c r="A2680" s="21" t="s">
        <v>1467</v>
      </c>
      <c r="C2680" s="6"/>
    </row>
    <row r="2681" spans="1:3" ht="12.75" customHeight="1" hidden="1">
      <c r="A2681" s="21" t="s">
        <v>1468</v>
      </c>
      <c r="C2681" s="6"/>
    </row>
    <row r="2682" spans="1:3" ht="12.75" customHeight="1" hidden="1">
      <c r="A2682" s="21" t="s">
        <v>1470</v>
      </c>
      <c r="C2682" s="6"/>
    </row>
    <row r="2683" spans="1:3" ht="12.75" customHeight="1" hidden="1">
      <c r="A2683" s="21" t="s">
        <v>1471</v>
      </c>
      <c r="C2683" s="6"/>
    </row>
    <row r="2684" spans="1:3" ht="12.75" customHeight="1" hidden="1">
      <c r="A2684" s="21" t="s">
        <v>1472</v>
      </c>
      <c r="C2684" s="6"/>
    </row>
    <row r="2685" spans="1:3" ht="12.75" customHeight="1" hidden="1">
      <c r="A2685" s="21" t="s">
        <v>1473</v>
      </c>
      <c r="C2685" s="6"/>
    </row>
    <row r="2686" spans="1:3" ht="12.75" customHeight="1" hidden="1">
      <c r="A2686" s="21" t="s">
        <v>1474</v>
      </c>
      <c r="C2686" s="6"/>
    </row>
    <row r="2687" spans="1:3" ht="12.75" customHeight="1" hidden="1">
      <c r="A2687" s="21" t="s">
        <v>1475</v>
      </c>
      <c r="C2687" s="6"/>
    </row>
    <row r="2688" spans="1:3" ht="12.75" customHeight="1" hidden="1">
      <c r="A2688" s="21" t="s">
        <v>1476</v>
      </c>
      <c r="C2688" s="6"/>
    </row>
    <row r="2689" spans="1:3" ht="12.75" customHeight="1" hidden="1">
      <c r="A2689" s="21" t="s">
        <v>1477</v>
      </c>
      <c r="C2689" s="6"/>
    </row>
    <row r="2690" spans="1:3" ht="12.75" customHeight="1" hidden="1">
      <c r="A2690" s="21" t="s">
        <v>1478</v>
      </c>
      <c r="C2690" s="6"/>
    </row>
    <row r="2691" spans="1:6" ht="12.75" customHeight="1" hidden="1">
      <c r="A2691" s="21" t="s">
        <v>1479</v>
      </c>
      <c r="C2691" s="6"/>
      <c r="E2691" s="32"/>
      <c r="F2691" s="32"/>
    </row>
    <row r="2692" spans="1:6" ht="12.75" customHeight="1" hidden="1">
      <c r="A2692" s="21" t="s">
        <v>1480</v>
      </c>
      <c r="C2692" s="6"/>
      <c r="E2692" s="32"/>
      <c r="F2692" s="32"/>
    </row>
    <row r="2693" spans="1:6" ht="12.75" customHeight="1" hidden="1">
      <c r="A2693" s="21" t="s">
        <v>1481</v>
      </c>
      <c r="C2693" s="6"/>
      <c r="E2693" s="32"/>
      <c r="F2693" s="32"/>
    </row>
    <row r="2694" spans="1:6" ht="12.75" customHeight="1" hidden="1">
      <c r="A2694" s="21" t="s">
        <v>1482</v>
      </c>
      <c r="C2694" s="6"/>
      <c r="E2694" s="32"/>
      <c r="F2694" s="32"/>
    </row>
    <row r="2695" spans="1:6" ht="12.75" customHeight="1" hidden="1">
      <c r="A2695" s="21" t="s">
        <v>1483</v>
      </c>
      <c r="C2695" s="6"/>
      <c r="E2695" s="32"/>
      <c r="F2695" s="32"/>
    </row>
    <row r="2696" spans="1:6" ht="12.75" customHeight="1" hidden="1">
      <c r="A2696" s="21" t="s">
        <v>1484</v>
      </c>
      <c r="C2696" s="6"/>
      <c r="E2696" s="32"/>
      <c r="F2696" s="32"/>
    </row>
    <row r="2697" spans="1:6" ht="12.75" customHeight="1" hidden="1">
      <c r="A2697" s="21" t="s">
        <v>1485</v>
      </c>
      <c r="C2697" s="6"/>
      <c r="E2697" s="32"/>
      <c r="F2697" s="32"/>
    </row>
    <row r="2698" spans="1:6" ht="12.75" customHeight="1" hidden="1">
      <c r="A2698" s="21" t="s">
        <v>1486</v>
      </c>
      <c r="C2698" s="6"/>
      <c r="E2698" s="32"/>
      <c r="F2698" s="32"/>
    </row>
    <row r="2699" spans="1:6" ht="12.75" customHeight="1" hidden="1">
      <c r="A2699" s="21" t="s">
        <v>1487</v>
      </c>
      <c r="C2699" s="6"/>
      <c r="E2699" s="32"/>
      <c r="F2699" s="32"/>
    </row>
    <row r="2700" spans="1:6" ht="12.75" customHeight="1" hidden="1">
      <c r="A2700" s="21" t="s">
        <v>1488</v>
      </c>
      <c r="C2700" s="6"/>
      <c r="E2700" s="32"/>
      <c r="F2700" s="32"/>
    </row>
    <row r="2701" spans="1:6" ht="12.75" customHeight="1" hidden="1">
      <c r="A2701" s="21" t="s">
        <v>1489</v>
      </c>
      <c r="C2701" s="6"/>
      <c r="E2701" s="32"/>
      <c r="F2701" s="32"/>
    </row>
    <row r="2702" spans="1:6" ht="12.75" customHeight="1" hidden="1">
      <c r="A2702" s="21" t="s">
        <v>1490</v>
      </c>
      <c r="C2702" s="6"/>
      <c r="E2702" s="32"/>
      <c r="F2702" s="32"/>
    </row>
    <row r="2703" spans="1:6" ht="12.75" customHeight="1" hidden="1">
      <c r="A2703" s="21" t="s">
        <v>1491</v>
      </c>
      <c r="C2703" s="6"/>
      <c r="E2703" s="32"/>
      <c r="F2703" s="32"/>
    </row>
    <row r="2704" spans="1:6" ht="12.75" customHeight="1" hidden="1">
      <c r="A2704" s="21" t="s">
        <v>1492</v>
      </c>
      <c r="C2704" s="6"/>
      <c r="E2704" s="32"/>
      <c r="F2704" s="32"/>
    </row>
    <row r="2705" spans="1:6" ht="12.75" customHeight="1" hidden="1">
      <c r="A2705" s="21" t="s">
        <v>1493</v>
      </c>
      <c r="C2705" s="6"/>
      <c r="E2705" s="32"/>
      <c r="F2705" s="32"/>
    </row>
    <row r="2706" spans="1:6" ht="12.75" customHeight="1" hidden="1">
      <c r="A2706" s="21" t="s">
        <v>1494</v>
      </c>
      <c r="C2706" s="6"/>
      <c r="E2706" s="32"/>
      <c r="F2706" s="32"/>
    </row>
    <row r="2707" spans="1:6" ht="12.75" customHeight="1" hidden="1">
      <c r="A2707" s="21" t="s">
        <v>1495</v>
      </c>
      <c r="C2707" s="6"/>
      <c r="E2707" s="32"/>
      <c r="F2707" s="32"/>
    </row>
    <row r="2708" spans="1:6" ht="12.75" customHeight="1" hidden="1">
      <c r="A2708" s="21" t="s">
        <v>1496</v>
      </c>
      <c r="C2708" s="6"/>
      <c r="E2708" s="32"/>
      <c r="F2708" s="32"/>
    </row>
    <row r="2709" spans="1:6" ht="12.75" customHeight="1" hidden="1">
      <c r="A2709" s="21" t="s">
        <v>1497</v>
      </c>
      <c r="C2709" s="6"/>
      <c r="E2709" s="32"/>
      <c r="F2709" s="32"/>
    </row>
    <row r="2710" spans="1:6" ht="12.75" customHeight="1" hidden="1">
      <c r="A2710" s="21" t="s">
        <v>1498</v>
      </c>
      <c r="C2710" s="6"/>
      <c r="E2710" s="32"/>
      <c r="F2710" s="32"/>
    </row>
    <row r="2711" spans="1:6" ht="12.75" customHeight="1" hidden="1">
      <c r="A2711" s="21" t="s">
        <v>2256</v>
      </c>
      <c r="C2711" s="6"/>
      <c r="E2711" s="32"/>
      <c r="F2711" s="32"/>
    </row>
    <row r="2712" spans="1:6" ht="12.75" customHeight="1" hidden="1">
      <c r="A2712" s="21" t="s">
        <v>2257</v>
      </c>
      <c r="C2712" s="6"/>
      <c r="E2712" s="32"/>
      <c r="F2712" s="32"/>
    </row>
    <row r="2713" spans="1:6" ht="12.75" customHeight="1" hidden="1">
      <c r="A2713" s="21" t="s">
        <v>2258</v>
      </c>
      <c r="C2713" s="6"/>
      <c r="E2713" s="32"/>
      <c r="F2713" s="32"/>
    </row>
    <row r="2714" spans="1:6" ht="12.75" customHeight="1" hidden="1">
      <c r="A2714" s="21" t="s">
        <v>2259</v>
      </c>
      <c r="C2714" s="6"/>
      <c r="E2714" s="32"/>
      <c r="F2714" s="32"/>
    </row>
    <row r="2715" spans="1:6" ht="12.75" customHeight="1" hidden="1">
      <c r="A2715" s="21" t="s">
        <v>2260</v>
      </c>
      <c r="C2715" s="6"/>
      <c r="E2715" s="32"/>
      <c r="F2715" s="32"/>
    </row>
    <row r="2716" spans="1:6" ht="12.75" customHeight="1" hidden="1">
      <c r="A2716" s="21" t="s">
        <v>2261</v>
      </c>
      <c r="C2716" s="6"/>
      <c r="E2716" s="32"/>
      <c r="F2716" s="32"/>
    </row>
    <row r="2717" spans="1:6" ht="12.75" customHeight="1" hidden="1">
      <c r="A2717" s="21" t="s">
        <v>2262</v>
      </c>
      <c r="C2717" s="6"/>
      <c r="E2717" s="32"/>
      <c r="F2717" s="32"/>
    </row>
    <row r="2718" spans="1:6" ht="12.75" customHeight="1" hidden="1">
      <c r="A2718" s="21" t="s">
        <v>2263</v>
      </c>
      <c r="C2718" s="6"/>
      <c r="E2718" s="32"/>
      <c r="F2718" s="32"/>
    </row>
    <row r="2719" spans="1:6" ht="12.75" customHeight="1" hidden="1">
      <c r="A2719" s="21" t="s">
        <v>2263</v>
      </c>
      <c r="C2719" s="6"/>
      <c r="E2719" s="32"/>
      <c r="F2719" s="32"/>
    </row>
    <row r="2720" spans="1:6" ht="12.75" customHeight="1" hidden="1">
      <c r="A2720" s="21" t="s">
        <v>2264</v>
      </c>
      <c r="C2720" s="6"/>
      <c r="E2720" s="32"/>
      <c r="F2720" s="32"/>
    </row>
    <row r="2721" spans="1:6" ht="12.75" customHeight="1" hidden="1">
      <c r="A2721" s="21" t="s">
        <v>2265</v>
      </c>
      <c r="C2721" s="6"/>
      <c r="E2721" s="32"/>
      <c r="F2721" s="32"/>
    </row>
    <row r="2722" spans="1:6" ht="12.75" customHeight="1" hidden="1">
      <c r="A2722" s="21" t="s">
        <v>2266</v>
      </c>
      <c r="C2722" s="6"/>
      <c r="E2722" s="32"/>
      <c r="F2722" s="32"/>
    </row>
    <row r="2723" spans="1:6" ht="12.75" customHeight="1" hidden="1">
      <c r="A2723" s="21" t="s">
        <v>2267</v>
      </c>
      <c r="C2723" s="6"/>
      <c r="E2723" s="32"/>
      <c r="F2723" s="32"/>
    </row>
    <row r="2724" spans="1:6" ht="12.75" customHeight="1" hidden="1">
      <c r="A2724" s="21" t="s">
        <v>2268</v>
      </c>
      <c r="C2724" s="6"/>
      <c r="E2724" s="32"/>
      <c r="F2724" s="32"/>
    </row>
    <row r="2725" spans="1:6" ht="12.75" customHeight="1" hidden="1">
      <c r="A2725" s="21" t="s">
        <v>2269</v>
      </c>
      <c r="C2725" s="6"/>
      <c r="E2725" s="32"/>
      <c r="F2725" s="32"/>
    </row>
    <row r="2726" spans="1:6" ht="12.75" customHeight="1" hidden="1">
      <c r="A2726" s="21" t="s">
        <v>2270</v>
      </c>
      <c r="C2726" s="6"/>
      <c r="E2726" s="32"/>
      <c r="F2726" s="32"/>
    </row>
    <row r="2727" spans="1:6" ht="12.75" customHeight="1" hidden="1">
      <c r="A2727" s="21" t="s">
        <v>2271</v>
      </c>
      <c r="C2727" s="6"/>
      <c r="E2727" s="32"/>
      <c r="F2727" s="32"/>
    </row>
    <row r="2728" spans="1:6" ht="12.75" customHeight="1" hidden="1">
      <c r="A2728" s="21" t="s">
        <v>2272</v>
      </c>
      <c r="C2728" s="6"/>
      <c r="E2728" s="32"/>
      <c r="F2728" s="32"/>
    </row>
    <row r="2729" spans="1:6" ht="12.75" customHeight="1" hidden="1">
      <c r="A2729" s="21" t="s">
        <v>2273</v>
      </c>
      <c r="C2729" s="6"/>
      <c r="E2729" s="32"/>
      <c r="F2729" s="32"/>
    </row>
    <row r="2730" spans="1:6" ht="12.75" customHeight="1" hidden="1">
      <c r="A2730" s="21" t="s">
        <v>2274</v>
      </c>
      <c r="C2730" s="6"/>
      <c r="E2730" s="32"/>
      <c r="F2730" s="32"/>
    </row>
    <row r="2731" spans="1:6" ht="12.75" customHeight="1" hidden="1">
      <c r="A2731" s="21" t="s">
        <v>2275</v>
      </c>
      <c r="C2731" s="6"/>
      <c r="E2731" s="32"/>
      <c r="F2731" s="32"/>
    </row>
    <row r="2732" spans="1:6" ht="12.75" customHeight="1" hidden="1">
      <c r="A2732" s="21" t="s">
        <v>2276</v>
      </c>
      <c r="C2732" s="6"/>
      <c r="E2732" s="32"/>
      <c r="F2732" s="32"/>
    </row>
    <row r="2733" spans="1:6" ht="12.75" customHeight="1" hidden="1">
      <c r="A2733" s="21" t="s">
        <v>2277</v>
      </c>
      <c r="C2733" s="6"/>
      <c r="E2733" s="32"/>
      <c r="F2733" s="32"/>
    </row>
    <row r="2734" spans="1:6" ht="12.75" customHeight="1" hidden="1">
      <c r="A2734" s="21" t="s">
        <v>2278</v>
      </c>
      <c r="C2734" s="6"/>
      <c r="E2734" s="32"/>
      <c r="F2734" s="32"/>
    </row>
    <row r="2735" spans="1:6" ht="12.75" customHeight="1" hidden="1">
      <c r="A2735" s="21" t="s">
        <v>2279</v>
      </c>
      <c r="C2735" s="6"/>
      <c r="E2735" s="32"/>
      <c r="F2735" s="32"/>
    </row>
    <row r="2736" spans="1:6" ht="12.75" customHeight="1" hidden="1">
      <c r="A2736" s="21" t="s">
        <v>2280</v>
      </c>
      <c r="C2736" s="6"/>
      <c r="E2736" s="32"/>
      <c r="F2736" s="32"/>
    </row>
    <row r="2737" spans="1:6" ht="12.75" customHeight="1" hidden="1">
      <c r="A2737" s="21" t="s">
        <v>2281</v>
      </c>
      <c r="C2737" s="6"/>
      <c r="E2737" s="32"/>
      <c r="F2737" s="32"/>
    </row>
    <row r="2738" spans="1:6" ht="12.75" customHeight="1" hidden="1">
      <c r="A2738" s="21" t="s">
        <v>2282</v>
      </c>
      <c r="C2738" s="6"/>
      <c r="E2738" s="32"/>
      <c r="F2738" s="32"/>
    </row>
    <row r="2739" spans="1:6" ht="12.75" customHeight="1" hidden="1">
      <c r="A2739" s="21" t="s">
        <v>2283</v>
      </c>
      <c r="C2739" s="6"/>
      <c r="E2739" s="32"/>
      <c r="F2739" s="32"/>
    </row>
    <row r="2740" spans="1:6" ht="12.75" customHeight="1" hidden="1">
      <c r="A2740" s="21" t="s">
        <v>2284</v>
      </c>
      <c r="C2740" s="6"/>
      <c r="E2740" s="32"/>
      <c r="F2740" s="32"/>
    </row>
    <row r="2741" spans="1:6" ht="12.75" customHeight="1" hidden="1">
      <c r="A2741" s="21" t="s">
        <v>2285</v>
      </c>
      <c r="C2741" s="6"/>
      <c r="E2741" s="32"/>
      <c r="F2741" s="32"/>
    </row>
    <row r="2742" spans="1:6" ht="12.75" customHeight="1" hidden="1">
      <c r="A2742" s="21" t="s">
        <v>2286</v>
      </c>
      <c r="C2742" s="6"/>
      <c r="E2742" s="32"/>
      <c r="F2742" s="32"/>
    </row>
    <row r="2743" spans="1:6" ht="12.75" customHeight="1" hidden="1">
      <c r="A2743" s="21" t="s">
        <v>2287</v>
      </c>
      <c r="C2743" s="6"/>
      <c r="E2743" s="32"/>
      <c r="F2743" s="32"/>
    </row>
    <row r="2744" spans="1:6" ht="12.75" customHeight="1" hidden="1">
      <c r="A2744" s="21" t="s">
        <v>2288</v>
      </c>
      <c r="C2744" s="6"/>
      <c r="E2744" s="32"/>
      <c r="F2744" s="32"/>
    </row>
    <row r="2745" spans="1:6" ht="12.75" customHeight="1" hidden="1">
      <c r="A2745" s="21" t="s">
        <v>2289</v>
      </c>
      <c r="C2745" s="6"/>
      <c r="E2745" s="32"/>
      <c r="F2745" s="32"/>
    </row>
    <row r="2746" spans="1:6" ht="12.75" customHeight="1" hidden="1">
      <c r="A2746" s="21" t="s">
        <v>2290</v>
      </c>
      <c r="C2746" s="6"/>
      <c r="E2746" s="32"/>
      <c r="F2746" s="32"/>
    </row>
    <row r="2747" spans="1:6" ht="12.75" customHeight="1" hidden="1">
      <c r="A2747" s="21" t="s">
        <v>2291</v>
      </c>
      <c r="C2747" s="6"/>
      <c r="E2747" s="32"/>
      <c r="F2747" s="32"/>
    </row>
    <row r="2748" spans="1:6" ht="12.75" customHeight="1" hidden="1">
      <c r="A2748" s="21" t="s">
        <v>2292</v>
      </c>
      <c r="C2748" s="6"/>
      <c r="E2748" s="32"/>
      <c r="F2748" s="32"/>
    </row>
    <row r="2749" spans="1:6" ht="12.75" customHeight="1" hidden="1">
      <c r="A2749" s="21" t="s">
        <v>2293</v>
      </c>
      <c r="C2749" s="6"/>
      <c r="E2749" s="32"/>
      <c r="F2749" s="32"/>
    </row>
    <row r="2750" spans="1:6" ht="12.75" customHeight="1" hidden="1">
      <c r="A2750" s="21" t="s">
        <v>2294</v>
      </c>
      <c r="C2750" s="6"/>
      <c r="E2750" s="32"/>
      <c r="F2750" s="32"/>
    </row>
    <row r="2751" spans="1:6" ht="12.75" customHeight="1" hidden="1">
      <c r="A2751" s="21" t="s">
        <v>2295</v>
      </c>
      <c r="C2751" s="6"/>
      <c r="E2751" s="32"/>
      <c r="F2751" s="32"/>
    </row>
    <row r="2752" spans="1:6" ht="12.75" customHeight="1" hidden="1">
      <c r="A2752" s="21" t="s">
        <v>2296</v>
      </c>
      <c r="C2752" s="6"/>
      <c r="E2752" s="32"/>
      <c r="F2752" s="32"/>
    </row>
    <row r="2753" spans="1:6" ht="12.75" customHeight="1" hidden="1">
      <c r="A2753" s="21" t="s">
        <v>2297</v>
      </c>
      <c r="C2753" s="6"/>
      <c r="E2753" s="32"/>
      <c r="F2753" s="32"/>
    </row>
    <row r="2754" spans="1:6" ht="12.75" customHeight="1" hidden="1">
      <c r="A2754" s="21" t="s">
        <v>2298</v>
      </c>
      <c r="C2754" s="6"/>
      <c r="E2754" s="32"/>
      <c r="F2754" s="32"/>
    </row>
    <row r="2755" spans="1:6" ht="12.75" customHeight="1" hidden="1">
      <c r="A2755" s="21" t="s">
        <v>2299</v>
      </c>
      <c r="C2755" s="6"/>
      <c r="E2755" s="32"/>
      <c r="F2755" s="32"/>
    </row>
    <row r="2756" spans="1:6" ht="12.75" customHeight="1" hidden="1">
      <c r="A2756" s="21" t="s">
        <v>2300</v>
      </c>
      <c r="C2756" s="6"/>
      <c r="E2756" s="32"/>
      <c r="F2756" s="32"/>
    </row>
    <row r="2757" spans="1:6" ht="12.75" customHeight="1" hidden="1">
      <c r="A2757" s="21" t="s">
        <v>2301</v>
      </c>
      <c r="C2757" s="6"/>
      <c r="E2757" s="32"/>
      <c r="F2757" s="32"/>
    </row>
    <row r="2758" spans="1:6" ht="12.75" customHeight="1" hidden="1">
      <c r="A2758" s="21" t="s">
        <v>2302</v>
      </c>
      <c r="C2758" s="6"/>
      <c r="E2758" s="32"/>
      <c r="F2758" s="32"/>
    </row>
    <row r="2759" spans="1:6" ht="12.75" customHeight="1" hidden="1">
      <c r="A2759" s="21" t="s">
        <v>2303</v>
      </c>
      <c r="C2759" s="6"/>
      <c r="E2759" s="32"/>
      <c r="F2759" s="32"/>
    </row>
    <row r="2760" spans="1:6" ht="12.75" customHeight="1" hidden="1">
      <c r="A2760" s="21" t="s">
        <v>2304</v>
      </c>
      <c r="C2760" s="6"/>
      <c r="E2760" s="32"/>
      <c r="F2760" s="32"/>
    </row>
    <row r="2761" spans="1:6" ht="12.75" customHeight="1" hidden="1">
      <c r="A2761" s="21" t="s">
        <v>2305</v>
      </c>
      <c r="C2761" s="6"/>
      <c r="E2761" s="32"/>
      <c r="F2761" s="32"/>
    </row>
    <row r="2762" spans="1:6" ht="12.75" customHeight="1" hidden="1">
      <c r="A2762" s="21" t="s">
        <v>2306</v>
      </c>
      <c r="C2762" s="6"/>
      <c r="E2762" s="32"/>
      <c r="F2762" s="32"/>
    </row>
    <row r="2763" spans="1:6" ht="12.75" customHeight="1" hidden="1">
      <c r="A2763" s="21" t="s">
        <v>2307</v>
      </c>
      <c r="C2763" s="6"/>
      <c r="E2763" s="32"/>
      <c r="F2763" s="32"/>
    </row>
    <row r="2764" spans="1:6" ht="12.75" customHeight="1" hidden="1">
      <c r="A2764" s="21" t="s">
        <v>2308</v>
      </c>
      <c r="C2764" s="6"/>
      <c r="E2764" s="32"/>
      <c r="F2764" s="32"/>
    </row>
    <row r="2765" spans="1:6" ht="12.75" customHeight="1" hidden="1">
      <c r="A2765" s="21" t="s">
        <v>2309</v>
      </c>
      <c r="C2765" s="6"/>
      <c r="E2765" s="32"/>
      <c r="F2765" s="32"/>
    </row>
    <row r="2766" spans="1:6" ht="12.75" customHeight="1" hidden="1">
      <c r="A2766" s="21" t="s">
        <v>2310</v>
      </c>
      <c r="C2766" s="6"/>
      <c r="E2766" s="32"/>
      <c r="F2766" s="32"/>
    </row>
    <row r="2767" spans="1:6" ht="12.75" customHeight="1" hidden="1">
      <c r="A2767" s="21" t="s">
        <v>2311</v>
      </c>
      <c r="C2767" s="6"/>
      <c r="E2767" s="32"/>
      <c r="F2767" s="32"/>
    </row>
    <row r="2768" spans="1:6" ht="12.75" customHeight="1" hidden="1">
      <c r="A2768" s="21" t="s">
        <v>2312</v>
      </c>
      <c r="C2768" s="6"/>
      <c r="E2768" s="32"/>
      <c r="F2768" s="32"/>
    </row>
    <row r="2769" spans="1:6" ht="12.75" customHeight="1" hidden="1">
      <c r="A2769" s="21" t="s">
        <v>2313</v>
      </c>
      <c r="C2769" s="6"/>
      <c r="E2769" s="32"/>
      <c r="F2769" s="32"/>
    </row>
    <row r="2770" spans="1:6" ht="12.75" customHeight="1" hidden="1">
      <c r="A2770" s="21" t="s">
        <v>2314</v>
      </c>
      <c r="C2770" s="6"/>
      <c r="E2770" s="32"/>
      <c r="F2770" s="32"/>
    </row>
    <row r="2771" spans="1:6" ht="12.75" customHeight="1" hidden="1">
      <c r="A2771" s="21" t="s">
        <v>2315</v>
      </c>
      <c r="C2771" s="6"/>
      <c r="E2771" s="32"/>
      <c r="F2771" s="32"/>
    </row>
    <row r="2772" spans="1:6" ht="12.75" customHeight="1" hidden="1">
      <c r="A2772" s="21" t="s">
        <v>2316</v>
      </c>
      <c r="C2772" s="6"/>
      <c r="E2772" s="32"/>
      <c r="F2772" s="32"/>
    </row>
    <row r="2773" spans="1:6" ht="12.75" customHeight="1" hidden="1">
      <c r="A2773" s="21" t="s">
        <v>2317</v>
      </c>
      <c r="C2773" s="6"/>
      <c r="E2773" s="32"/>
      <c r="F2773" s="32"/>
    </row>
    <row r="2774" spans="1:6" ht="12.75" customHeight="1" hidden="1">
      <c r="A2774" s="21" t="s">
        <v>2318</v>
      </c>
      <c r="C2774" s="6"/>
      <c r="E2774" s="32"/>
      <c r="F2774" s="32"/>
    </row>
    <row r="2775" spans="1:6" ht="12.75" customHeight="1" hidden="1">
      <c r="A2775" s="21" t="s">
        <v>2319</v>
      </c>
      <c r="C2775" s="6"/>
      <c r="E2775" s="32"/>
      <c r="F2775" s="32"/>
    </row>
    <row r="2776" spans="1:6" ht="12.75" customHeight="1" hidden="1">
      <c r="A2776" s="21" t="s">
        <v>2320</v>
      </c>
      <c r="C2776" s="6"/>
      <c r="E2776" s="32"/>
      <c r="F2776" s="32"/>
    </row>
    <row r="2777" spans="1:6" ht="12.75" customHeight="1" hidden="1">
      <c r="A2777" s="21" t="s">
        <v>2321</v>
      </c>
      <c r="C2777" s="6"/>
      <c r="E2777" s="32"/>
      <c r="F2777" s="32"/>
    </row>
    <row r="2778" spans="1:6" ht="12.75" customHeight="1" hidden="1">
      <c r="A2778" s="21" t="s">
        <v>2322</v>
      </c>
      <c r="C2778" s="6"/>
      <c r="E2778" s="32"/>
      <c r="F2778" s="32"/>
    </row>
    <row r="2779" spans="1:6" ht="12.75" customHeight="1" hidden="1">
      <c r="A2779" s="21" t="s">
        <v>2323</v>
      </c>
      <c r="C2779" s="6"/>
      <c r="E2779" s="32"/>
      <c r="F2779" s="32"/>
    </row>
    <row r="2780" spans="1:6" ht="12.75" customHeight="1" hidden="1">
      <c r="A2780" s="21" t="s">
        <v>2324</v>
      </c>
      <c r="C2780" s="6"/>
      <c r="E2780" s="32"/>
      <c r="F2780" s="32"/>
    </row>
    <row r="2781" spans="1:6" ht="12.75" customHeight="1" hidden="1">
      <c r="A2781" s="21" t="s">
        <v>2325</v>
      </c>
      <c r="C2781" s="6"/>
      <c r="E2781" s="32"/>
      <c r="F2781" s="32"/>
    </row>
    <row r="2782" spans="1:6" ht="12.75" customHeight="1" hidden="1">
      <c r="A2782" s="21" t="s">
        <v>2326</v>
      </c>
      <c r="C2782" s="6"/>
      <c r="E2782" s="32"/>
      <c r="F2782" s="32"/>
    </row>
    <row r="2783" spans="1:6" ht="12.75" customHeight="1" hidden="1">
      <c r="A2783" s="21" t="s">
        <v>2327</v>
      </c>
      <c r="C2783" s="6"/>
      <c r="E2783" s="32"/>
      <c r="F2783" s="32"/>
    </row>
    <row r="2784" spans="1:6" ht="12.75" customHeight="1" hidden="1">
      <c r="A2784" s="21" t="s">
        <v>2328</v>
      </c>
      <c r="C2784" s="6"/>
      <c r="E2784" s="32"/>
      <c r="F2784" s="32"/>
    </row>
    <row r="2785" spans="1:6" ht="12.75" customHeight="1" hidden="1">
      <c r="A2785" s="21" t="s">
        <v>2329</v>
      </c>
      <c r="C2785" s="6"/>
      <c r="E2785" s="32"/>
      <c r="F2785" s="32"/>
    </row>
    <row r="2786" spans="1:6" ht="12.75" customHeight="1" hidden="1">
      <c r="A2786" s="21" t="s">
        <v>2330</v>
      </c>
      <c r="C2786" s="6"/>
      <c r="E2786" s="32"/>
      <c r="F2786" s="32"/>
    </row>
    <row r="2787" spans="1:6" ht="12.75" customHeight="1" hidden="1">
      <c r="A2787" s="21" t="s">
        <v>2331</v>
      </c>
      <c r="C2787" s="6"/>
      <c r="E2787" s="32"/>
      <c r="F2787" s="32"/>
    </row>
    <row r="2788" spans="1:6" ht="12.75" customHeight="1" hidden="1">
      <c r="A2788" s="21" t="s">
        <v>2332</v>
      </c>
      <c r="C2788" s="6"/>
      <c r="E2788" s="32"/>
      <c r="F2788" s="32"/>
    </row>
    <row r="2789" spans="1:6" ht="12.75" customHeight="1" hidden="1">
      <c r="A2789" s="21" t="s">
        <v>2333</v>
      </c>
      <c r="C2789" s="6"/>
      <c r="E2789" s="32"/>
      <c r="F2789" s="32"/>
    </row>
    <row r="2790" spans="1:6" ht="12.75" customHeight="1" hidden="1">
      <c r="A2790" s="21" t="s">
        <v>2334</v>
      </c>
      <c r="C2790" s="6"/>
      <c r="E2790" s="32"/>
      <c r="F2790" s="32"/>
    </row>
    <row r="2791" spans="1:6" ht="12.75" customHeight="1" hidden="1">
      <c r="A2791" s="21" t="s">
        <v>2335</v>
      </c>
      <c r="C2791" s="6"/>
      <c r="E2791" s="32"/>
      <c r="F2791" s="32"/>
    </row>
    <row r="2792" spans="1:6" ht="12.75" customHeight="1" hidden="1">
      <c r="A2792" s="21" t="s">
        <v>2336</v>
      </c>
      <c r="C2792" s="6"/>
      <c r="E2792" s="32"/>
      <c r="F2792" s="32"/>
    </row>
    <row r="2793" spans="1:6" ht="12.75" customHeight="1" hidden="1">
      <c r="A2793" s="21" t="s">
        <v>2337</v>
      </c>
      <c r="C2793" s="6"/>
      <c r="E2793" s="32"/>
      <c r="F2793" s="32"/>
    </row>
    <row r="2794" spans="1:6" ht="12.75" customHeight="1" hidden="1">
      <c r="A2794" s="21" t="s">
        <v>2338</v>
      </c>
      <c r="C2794" s="6"/>
      <c r="E2794" s="32"/>
      <c r="F2794" s="32"/>
    </row>
    <row r="2795" spans="1:6" ht="12.75" customHeight="1" hidden="1">
      <c r="A2795" s="21" t="s">
        <v>2339</v>
      </c>
      <c r="C2795" s="6"/>
      <c r="E2795" s="32"/>
      <c r="F2795" s="32"/>
    </row>
    <row r="2796" spans="1:6" ht="12.75" customHeight="1" hidden="1">
      <c r="A2796" s="21" t="s">
        <v>2340</v>
      </c>
      <c r="C2796" s="6"/>
      <c r="E2796" s="32"/>
      <c r="F2796" s="32"/>
    </row>
    <row r="2797" spans="1:6" ht="12.75" customHeight="1" hidden="1">
      <c r="A2797" s="21" t="s">
        <v>2341</v>
      </c>
      <c r="C2797" s="6"/>
      <c r="E2797" s="32"/>
      <c r="F2797" s="32"/>
    </row>
    <row r="2798" spans="1:6" ht="12.75" customHeight="1" hidden="1">
      <c r="A2798" s="21" t="s">
        <v>2342</v>
      </c>
      <c r="C2798" s="6"/>
      <c r="E2798" s="32"/>
      <c r="F2798" s="32"/>
    </row>
    <row r="2799" spans="1:6" ht="12.75" customHeight="1" hidden="1">
      <c r="A2799" s="21" t="s">
        <v>1551</v>
      </c>
      <c r="C2799" s="6"/>
      <c r="E2799" s="32"/>
      <c r="F2799" s="32"/>
    </row>
    <row r="2800" spans="1:6" ht="12.75" customHeight="1" hidden="1">
      <c r="A2800" s="21" t="s">
        <v>1552</v>
      </c>
      <c r="C2800" s="6"/>
      <c r="E2800" s="32"/>
      <c r="F2800" s="32"/>
    </row>
    <row r="2801" spans="1:6" ht="12.75" customHeight="1" hidden="1">
      <c r="A2801" s="21" t="s">
        <v>1553</v>
      </c>
      <c r="C2801" s="6"/>
      <c r="E2801" s="32"/>
      <c r="F2801" s="32"/>
    </row>
    <row r="2802" spans="1:6" ht="12.75" customHeight="1" hidden="1">
      <c r="A2802" s="21" t="s">
        <v>1554</v>
      </c>
      <c r="C2802" s="6"/>
      <c r="E2802" s="32"/>
      <c r="F2802" s="32"/>
    </row>
    <row r="2803" spans="1:6" ht="12.75" customHeight="1" hidden="1">
      <c r="A2803" s="21" t="s">
        <v>1555</v>
      </c>
      <c r="C2803" s="6"/>
      <c r="E2803" s="32"/>
      <c r="F2803" s="32"/>
    </row>
    <row r="2804" spans="1:6" ht="12.75" customHeight="1" hidden="1">
      <c r="A2804" s="21" t="s">
        <v>1556</v>
      </c>
      <c r="C2804" s="6"/>
      <c r="E2804" s="32"/>
      <c r="F2804" s="32"/>
    </row>
    <row r="2805" spans="1:6" ht="12.75" customHeight="1" hidden="1">
      <c r="A2805" s="21" t="s">
        <v>1557</v>
      </c>
      <c r="C2805" s="6"/>
      <c r="E2805" s="32"/>
      <c r="F2805" s="32"/>
    </row>
    <row r="2806" spans="1:6" ht="12.75" customHeight="1" hidden="1">
      <c r="A2806" s="21" t="s">
        <v>1558</v>
      </c>
      <c r="C2806" s="6"/>
      <c r="E2806" s="32"/>
      <c r="F2806" s="32"/>
    </row>
    <row r="2807" spans="1:6" ht="12.75" customHeight="1" hidden="1">
      <c r="A2807" s="21" t="s">
        <v>1559</v>
      </c>
      <c r="C2807" s="6"/>
      <c r="E2807" s="32"/>
      <c r="F2807" s="32"/>
    </row>
    <row r="2808" spans="1:6" ht="12.75" customHeight="1" hidden="1">
      <c r="A2808" s="21" t="s">
        <v>1560</v>
      </c>
      <c r="C2808" s="6"/>
      <c r="E2808" s="32"/>
      <c r="F2808" s="32"/>
    </row>
    <row r="2809" spans="1:6" ht="12.75" customHeight="1" hidden="1">
      <c r="A2809" s="21" t="s">
        <v>1564</v>
      </c>
      <c r="C2809" s="6"/>
      <c r="E2809" s="32"/>
      <c r="F2809" s="32"/>
    </row>
    <row r="2810" spans="1:6" ht="12.75" customHeight="1" hidden="1">
      <c r="A2810" s="21" t="e">
        <v>#N/A</v>
      </c>
      <c r="C2810" s="6"/>
      <c r="E2810" s="32"/>
      <c r="F2810" s="32"/>
    </row>
    <row r="2811" ht="12.75" customHeight="1" hidden="1"/>
  </sheetData>
  <sheetProtection/>
  <mergeCells count="28">
    <mergeCell ref="B2:D2"/>
    <mergeCell ref="A463:C463"/>
    <mergeCell ref="D463:E463"/>
    <mergeCell ref="A3:F3"/>
    <mergeCell ref="A4:B4"/>
    <mergeCell ref="A5:F5"/>
    <mergeCell ref="A6:B6"/>
    <mergeCell ref="A410:E410"/>
    <mergeCell ref="A452:E452"/>
    <mergeCell ref="F463:G463"/>
    <mergeCell ref="D457:E457"/>
    <mergeCell ref="D458:E458"/>
    <mergeCell ref="A114:E114"/>
    <mergeCell ref="A213:E213"/>
    <mergeCell ref="A303:E303"/>
    <mergeCell ref="A385:E385"/>
    <mergeCell ref="D454:E454"/>
    <mergeCell ref="D455:E455"/>
    <mergeCell ref="D456:E456"/>
    <mergeCell ref="B469:G469"/>
    <mergeCell ref="C467:D467"/>
    <mergeCell ref="E467:F467"/>
    <mergeCell ref="B468:D468"/>
    <mergeCell ref="E468:F468"/>
    <mergeCell ref="D464:E464"/>
    <mergeCell ref="F464:G464"/>
    <mergeCell ref="B465:F465"/>
    <mergeCell ref="B466:G466"/>
  </mergeCells>
  <dataValidations count="4">
    <dataValidation type="list" allowBlank="1" showInputMessage="1" showErrorMessage="1" sqref="C470:C65536 C8 C459 C215:C302">
      <formula1>#REF!</formula1>
    </dataValidation>
    <dataValidation type="list" allowBlank="1" showInputMessage="1" showErrorMessage="1" sqref="C454:C458">
      <formula1>$D$1306:$D$1336</formula1>
    </dataValidation>
    <dataValidation type="list" allowBlank="1" showInputMessage="1" showErrorMessage="1" sqref="C411:C451 C386:C409 C214 C304:C384 C10:C44 C52:C64 C66:C113 C115:C212 C453">
      <formula1>#REF!</formula1>
    </dataValidation>
    <dataValidation type="list" allowBlank="1" showInputMessage="1" showErrorMessage="1" sqref="C65 C45:C51">
      <formula1>#REF!</formula1>
    </dataValidation>
  </dataValidations>
  <printOptions horizontalCentered="1"/>
  <pageMargins left="0.4724409448818898" right="0.35433070866141736" top="0.7874015748031497" bottom="0.7874015748031497" header="0.5118110236220472" footer="0.5118110236220472"/>
  <pageSetup firstPageNumber="5" useFirstPageNumber="1" horizontalDpi="600" verticalDpi="600" orientation="landscape" paperSize="9" scale="99" r:id="rId1"/>
  <headerFooter alignWithMargins="0">
    <oddHeader>&amp;CTāme Nr.1</oddHeader>
  </headerFooter>
  <rowBreaks count="1" manualBreakCount="1">
    <brk id="435" max="5" man="1"/>
  </rowBreaks>
</worksheet>
</file>

<file path=xl/worksheets/sheet2.xml><?xml version="1.0" encoding="utf-8"?>
<worksheet xmlns="http://schemas.openxmlformats.org/spreadsheetml/2006/main" xmlns:r="http://schemas.openxmlformats.org/officeDocument/2006/relationships">
  <sheetPr>
    <tabColor indexed="11"/>
  </sheetPr>
  <dimension ref="A2:H2506"/>
  <sheetViews>
    <sheetView tabSelected="1" view="pageBreakPreview" zoomScaleNormal="145" zoomScaleSheetLayoutView="100" zoomScalePageLayoutView="130" workbookViewId="0" topLeftCell="A49">
      <selection activeCell="B166" sqref="B166:D166"/>
    </sheetView>
  </sheetViews>
  <sheetFormatPr defaultColWidth="9.140625" defaultRowHeight="12.75" customHeight="1"/>
  <cols>
    <col min="1" max="1" width="14.00390625" style="4" customWidth="1"/>
    <col min="2" max="2" width="68.57421875" style="3" customWidth="1"/>
    <col min="3" max="3" width="7.421875" style="7" customWidth="1"/>
    <col min="4" max="4" width="11.57421875" style="47" customWidth="1"/>
    <col min="5" max="5" width="13.8515625" style="29" customWidth="1"/>
    <col min="6" max="6" width="15.00390625" style="29" customWidth="1"/>
    <col min="7" max="16384" width="9.140625" style="3" customWidth="1"/>
  </cols>
  <sheetData>
    <row r="2" spans="1:6" s="128" customFormat="1" ht="17.25" customHeight="1">
      <c r="A2" s="122"/>
      <c r="B2" s="108" t="s">
        <v>526</v>
      </c>
      <c r="C2" s="123"/>
      <c r="D2" s="124"/>
      <c r="E2" s="125"/>
      <c r="F2" s="125"/>
    </row>
    <row r="3" spans="1:6" s="128" customFormat="1" ht="18" customHeight="1">
      <c r="A3" s="120" t="s">
        <v>513</v>
      </c>
      <c r="B3" s="153" t="s">
        <v>511</v>
      </c>
      <c r="C3" s="153"/>
      <c r="D3" s="153"/>
      <c r="E3" s="126"/>
      <c r="F3" s="126"/>
    </row>
    <row r="4" spans="1:6" s="128" customFormat="1" ht="16.5" customHeight="1">
      <c r="A4" s="154" t="s">
        <v>2547</v>
      </c>
      <c r="B4" s="155"/>
      <c r="C4" s="127"/>
      <c r="D4" s="127"/>
      <c r="E4" s="127"/>
      <c r="F4" s="127"/>
    </row>
    <row r="5" spans="1:6" s="128" customFormat="1" ht="34.5" customHeight="1">
      <c r="A5" s="156" t="s">
        <v>2545</v>
      </c>
      <c r="B5" s="155"/>
      <c r="C5" s="155"/>
      <c r="D5" s="155"/>
      <c r="E5" s="155"/>
      <c r="F5" s="155"/>
    </row>
    <row r="6" spans="1:6" s="128" customFormat="1" ht="16.5" customHeight="1">
      <c r="A6" s="154" t="s">
        <v>2548</v>
      </c>
      <c r="B6" s="155"/>
      <c r="C6" s="127"/>
      <c r="D6" s="127"/>
      <c r="E6" s="127"/>
      <c r="F6" s="127"/>
    </row>
    <row r="7" spans="1:6" ht="12.75" customHeight="1">
      <c r="A7" s="32"/>
      <c r="B7" s="108"/>
      <c r="C7" s="108"/>
      <c r="D7" s="108"/>
      <c r="E7" s="109"/>
      <c r="F7" s="109"/>
    </row>
    <row r="8" spans="4:5" ht="12.75" customHeight="1">
      <c r="D8" s="3"/>
      <c r="E8" s="47" t="s">
        <v>515</v>
      </c>
    </row>
    <row r="9" spans="1:6" s="10" customFormat="1" ht="26.25" customHeight="1">
      <c r="A9" s="113" t="s">
        <v>1573</v>
      </c>
      <c r="B9" s="114" t="s">
        <v>1574</v>
      </c>
      <c r="C9" s="115" t="s">
        <v>1575</v>
      </c>
      <c r="D9" s="116" t="s">
        <v>1576</v>
      </c>
      <c r="E9" s="117" t="s">
        <v>2543</v>
      </c>
      <c r="F9" s="118" t="s">
        <v>2544</v>
      </c>
    </row>
    <row r="10" spans="1:6" s="10" customFormat="1" ht="12.75" customHeight="1">
      <c r="A10" s="66">
        <v>1</v>
      </c>
      <c r="B10" s="67">
        <v>2</v>
      </c>
      <c r="C10" s="67">
        <v>3</v>
      </c>
      <c r="D10" s="67">
        <v>4</v>
      </c>
      <c r="E10" s="34">
        <v>5</v>
      </c>
      <c r="F10" s="34">
        <v>6</v>
      </c>
    </row>
    <row r="11" spans="1:6" s="10" customFormat="1" ht="12.75">
      <c r="A11" s="20"/>
      <c r="B11" s="15" t="s">
        <v>65</v>
      </c>
      <c r="C11" s="14"/>
      <c r="D11" s="42"/>
      <c r="E11" s="22"/>
      <c r="F11" s="23"/>
    </row>
    <row r="12" spans="1:6" s="53" customFormat="1" ht="12.75">
      <c r="A12" s="69">
        <v>1</v>
      </c>
      <c r="B12" s="90" t="s">
        <v>2525</v>
      </c>
      <c r="C12" s="71"/>
      <c r="D12" s="72"/>
      <c r="E12" s="73"/>
      <c r="F12" s="25"/>
    </row>
    <row r="13" spans="1:6" s="53" customFormat="1" ht="12.75">
      <c r="A13" s="78" t="s">
        <v>421</v>
      </c>
      <c r="B13" s="74" t="s">
        <v>2526</v>
      </c>
      <c r="C13" s="71"/>
      <c r="D13" s="72"/>
      <c r="E13" s="73"/>
      <c r="F13" s="25"/>
    </row>
    <row r="14" spans="1:6" s="53" customFormat="1" ht="25.5">
      <c r="A14" s="78" t="s">
        <v>422</v>
      </c>
      <c r="B14" s="74" t="s">
        <v>2527</v>
      </c>
      <c r="C14" s="57" t="s">
        <v>1571</v>
      </c>
      <c r="D14" s="76">
        <v>20</v>
      </c>
      <c r="E14" s="68"/>
      <c r="F14" s="25"/>
    </row>
    <row r="15" spans="1:6" s="53" customFormat="1" ht="25.5">
      <c r="A15" s="78" t="s">
        <v>423</v>
      </c>
      <c r="B15" s="74" t="s">
        <v>2527</v>
      </c>
      <c r="C15" s="57" t="s">
        <v>1571</v>
      </c>
      <c r="D15" s="76">
        <v>80</v>
      </c>
      <c r="E15" s="68"/>
      <c r="F15" s="25"/>
    </row>
    <row r="16" spans="1:6" s="53" customFormat="1" ht="25.5">
      <c r="A16" s="78" t="s">
        <v>424</v>
      </c>
      <c r="B16" s="74" t="s">
        <v>626</v>
      </c>
      <c r="C16" s="57" t="s">
        <v>1571</v>
      </c>
      <c r="D16" s="76">
        <v>80</v>
      </c>
      <c r="E16" s="68"/>
      <c r="F16" s="25"/>
    </row>
    <row r="17" spans="1:6" s="53" customFormat="1" ht="12.75">
      <c r="A17" s="78" t="s">
        <v>425</v>
      </c>
      <c r="B17" s="74" t="s">
        <v>15</v>
      </c>
      <c r="C17" s="57"/>
      <c r="D17" s="76"/>
      <c r="E17" s="68"/>
      <c r="F17" s="25"/>
    </row>
    <row r="18" spans="1:6" s="53" customFormat="1" ht="12.75">
      <c r="A18" s="78" t="s">
        <v>426</v>
      </c>
      <c r="B18" s="74" t="s">
        <v>16</v>
      </c>
      <c r="C18" s="57" t="s">
        <v>1571</v>
      </c>
      <c r="D18" s="76">
        <v>0.5</v>
      </c>
      <c r="E18" s="68"/>
      <c r="F18" s="25"/>
    </row>
    <row r="19" spans="1:6" s="53" customFormat="1" ht="12.75">
      <c r="A19" s="78" t="s">
        <v>427</v>
      </c>
      <c r="B19" s="89" t="s">
        <v>2528</v>
      </c>
      <c r="C19" s="57"/>
      <c r="D19" s="79"/>
      <c r="E19" s="68"/>
      <c r="F19" s="25"/>
    </row>
    <row r="20" spans="1:6" s="53" customFormat="1" ht="12.75">
      <c r="A20" s="78" t="s">
        <v>428</v>
      </c>
      <c r="B20" s="74" t="s">
        <v>17</v>
      </c>
      <c r="C20" s="57" t="s">
        <v>2520</v>
      </c>
      <c r="D20" s="79">
        <v>4</v>
      </c>
      <c r="E20" s="68"/>
      <c r="F20" s="25"/>
    </row>
    <row r="21" spans="1:6" s="53" customFormat="1" ht="25.5">
      <c r="A21" s="78" t="s">
        <v>429</v>
      </c>
      <c r="B21" s="74" t="s">
        <v>18</v>
      </c>
      <c r="C21" s="57" t="s">
        <v>2520</v>
      </c>
      <c r="D21" s="79">
        <v>5</v>
      </c>
      <c r="E21" s="68"/>
      <c r="F21" s="25"/>
    </row>
    <row r="22" spans="1:6" s="53" customFormat="1" ht="12.75">
      <c r="A22" s="78" t="s">
        <v>430</v>
      </c>
      <c r="B22" s="74" t="s">
        <v>2513</v>
      </c>
      <c r="C22" s="57"/>
      <c r="D22" s="76"/>
      <c r="E22" s="68"/>
      <c r="F22" s="25"/>
    </row>
    <row r="23" spans="1:6" s="53" customFormat="1" ht="12.75">
      <c r="A23" s="78" t="s">
        <v>431</v>
      </c>
      <c r="B23" s="74" t="s">
        <v>19</v>
      </c>
      <c r="C23" s="57" t="s">
        <v>1584</v>
      </c>
      <c r="D23" s="76">
        <v>45</v>
      </c>
      <c r="E23" s="68"/>
      <c r="F23" s="25"/>
    </row>
    <row r="24" spans="1:6" s="53" customFormat="1" ht="12.75">
      <c r="A24" s="78" t="s">
        <v>432</v>
      </c>
      <c r="B24" s="74" t="s">
        <v>20</v>
      </c>
      <c r="C24" s="57" t="s">
        <v>2507</v>
      </c>
      <c r="D24" s="76">
        <v>2</v>
      </c>
      <c r="E24" s="68"/>
      <c r="F24" s="25"/>
    </row>
    <row r="25" spans="1:6" s="53" customFormat="1" ht="12.75">
      <c r="A25" s="78" t="s">
        <v>433</v>
      </c>
      <c r="B25" s="74" t="s">
        <v>21</v>
      </c>
      <c r="C25" s="57"/>
      <c r="D25" s="76"/>
      <c r="E25" s="68"/>
      <c r="F25" s="25"/>
    </row>
    <row r="26" spans="1:6" s="53" customFormat="1" ht="12.75">
      <c r="A26" s="78" t="s">
        <v>434</v>
      </c>
      <c r="B26" s="74" t="s">
        <v>22</v>
      </c>
      <c r="C26" s="57" t="s">
        <v>1584</v>
      </c>
      <c r="D26" s="76">
        <v>161</v>
      </c>
      <c r="E26" s="68"/>
      <c r="F26" s="25"/>
    </row>
    <row r="27" spans="1:6" s="53" customFormat="1" ht="12.75">
      <c r="A27" s="78" t="s">
        <v>435</v>
      </c>
      <c r="B27" s="74" t="s">
        <v>23</v>
      </c>
      <c r="C27" s="57" t="s">
        <v>1584</v>
      </c>
      <c r="D27" s="76">
        <v>264</v>
      </c>
      <c r="E27" s="68"/>
      <c r="F27" s="25"/>
    </row>
    <row r="28" spans="1:6" s="53" customFormat="1" ht="25.5">
      <c r="A28" s="78" t="s">
        <v>436</v>
      </c>
      <c r="B28" s="74" t="s">
        <v>24</v>
      </c>
      <c r="C28" s="57"/>
      <c r="D28" s="76"/>
      <c r="E28" s="68"/>
      <c r="F28" s="25"/>
    </row>
    <row r="29" spans="1:6" s="53" customFormat="1" ht="12.75">
      <c r="A29" s="78" t="s">
        <v>437</v>
      </c>
      <c r="B29" s="74" t="s">
        <v>58</v>
      </c>
      <c r="C29" s="57" t="s">
        <v>2507</v>
      </c>
      <c r="D29" s="79">
        <v>2</v>
      </c>
      <c r="E29" s="68"/>
      <c r="F29" s="25"/>
    </row>
    <row r="30" spans="1:6" s="53" customFormat="1" ht="12.75">
      <c r="A30" s="77">
        <v>2</v>
      </c>
      <c r="B30" s="90" t="s">
        <v>2532</v>
      </c>
      <c r="C30" s="57"/>
      <c r="D30" s="91"/>
      <c r="E30" s="68"/>
      <c r="F30" s="25"/>
    </row>
    <row r="31" spans="1:6" s="53" customFormat="1" ht="12.75">
      <c r="A31" s="78" t="s">
        <v>438</v>
      </c>
      <c r="B31" s="74" t="s">
        <v>2533</v>
      </c>
      <c r="C31" s="57"/>
      <c r="D31" s="76"/>
      <c r="E31" s="68"/>
      <c r="F31" s="25"/>
    </row>
    <row r="32" spans="1:6" s="53" customFormat="1" ht="12.75">
      <c r="A32" s="78" t="s">
        <v>439</v>
      </c>
      <c r="B32" s="74" t="s">
        <v>2534</v>
      </c>
      <c r="C32" s="57" t="s">
        <v>1600</v>
      </c>
      <c r="D32" s="79">
        <v>0</v>
      </c>
      <c r="E32" s="68"/>
      <c r="F32" s="25"/>
    </row>
    <row r="33" spans="1:6" s="53" customFormat="1" ht="12.75">
      <c r="A33" s="78" t="s">
        <v>440</v>
      </c>
      <c r="B33" s="74" t="s">
        <v>2535</v>
      </c>
      <c r="C33" s="57" t="s">
        <v>1600</v>
      </c>
      <c r="D33" s="79">
        <v>0</v>
      </c>
      <c r="E33" s="68"/>
      <c r="F33" s="25"/>
    </row>
    <row r="34" spans="1:6" s="53" customFormat="1" ht="12.75">
      <c r="A34" s="78" t="s">
        <v>441</v>
      </c>
      <c r="B34" s="74" t="s">
        <v>2536</v>
      </c>
      <c r="C34" s="57" t="s">
        <v>1600</v>
      </c>
      <c r="D34" s="76">
        <v>762</v>
      </c>
      <c r="E34" s="68"/>
      <c r="F34" s="25"/>
    </row>
    <row r="35" spans="1:6" s="53" customFormat="1" ht="12.75">
      <c r="A35" s="78" t="s">
        <v>442</v>
      </c>
      <c r="B35" s="74" t="s">
        <v>2537</v>
      </c>
      <c r="C35" s="57" t="s">
        <v>1600</v>
      </c>
      <c r="D35" s="76">
        <v>762</v>
      </c>
      <c r="E35" s="68"/>
      <c r="F35" s="25"/>
    </row>
    <row r="36" spans="1:6" s="53" customFormat="1" ht="12.75">
      <c r="A36" s="78" t="s">
        <v>443</v>
      </c>
      <c r="B36" s="74" t="s">
        <v>2538</v>
      </c>
      <c r="C36" s="57" t="s">
        <v>1571</v>
      </c>
      <c r="D36" s="76">
        <v>305</v>
      </c>
      <c r="E36" s="68"/>
      <c r="F36" s="25"/>
    </row>
    <row r="37" spans="1:6" s="53" customFormat="1" ht="12.75">
      <c r="A37" s="78" t="s">
        <v>444</v>
      </c>
      <c r="B37" s="74" t="s">
        <v>2539</v>
      </c>
      <c r="C37" s="57"/>
      <c r="D37" s="76"/>
      <c r="E37" s="68"/>
      <c r="F37" s="25"/>
    </row>
    <row r="38" spans="1:6" s="53" customFormat="1" ht="12.75">
      <c r="A38" s="78" t="s">
        <v>445</v>
      </c>
      <c r="B38" s="74" t="s">
        <v>2540</v>
      </c>
      <c r="C38" s="57" t="s">
        <v>1600</v>
      </c>
      <c r="D38" s="76">
        <v>4</v>
      </c>
      <c r="E38" s="68"/>
      <c r="F38" s="25"/>
    </row>
    <row r="39" spans="1:6" s="53" customFormat="1" ht="12.75">
      <c r="A39" s="78" t="s">
        <v>446</v>
      </c>
      <c r="B39" s="74" t="s">
        <v>2541</v>
      </c>
      <c r="C39" s="57" t="s">
        <v>1600</v>
      </c>
      <c r="D39" s="76">
        <v>4</v>
      </c>
      <c r="E39" s="68"/>
      <c r="F39" s="25"/>
    </row>
    <row r="40" spans="1:6" s="53" customFormat="1" ht="12.75">
      <c r="A40" s="78" t="s">
        <v>447</v>
      </c>
      <c r="B40" s="74" t="s">
        <v>2542</v>
      </c>
      <c r="C40" s="57" t="s">
        <v>1571</v>
      </c>
      <c r="D40" s="76">
        <v>1.2</v>
      </c>
      <c r="E40" s="68"/>
      <c r="F40" s="25"/>
    </row>
    <row r="41" spans="1:6" s="53" customFormat="1" ht="12.75">
      <c r="A41" s="78" t="s">
        <v>448</v>
      </c>
      <c r="B41" s="74" t="s">
        <v>25</v>
      </c>
      <c r="C41" s="57"/>
      <c r="D41" s="76"/>
      <c r="E41" s="68"/>
      <c r="F41" s="25"/>
    </row>
    <row r="42" spans="1:6" s="53" customFormat="1" ht="12.75">
      <c r="A42" s="78" t="s">
        <v>449</v>
      </c>
      <c r="B42" s="74" t="s">
        <v>26</v>
      </c>
      <c r="C42" s="57" t="s">
        <v>1600</v>
      </c>
      <c r="D42" s="76">
        <v>98.5</v>
      </c>
      <c r="E42" s="68"/>
      <c r="F42" s="25"/>
    </row>
    <row r="43" spans="1:6" s="53" customFormat="1" ht="12.75">
      <c r="A43" s="78" t="s">
        <v>450</v>
      </c>
      <c r="B43" s="74" t="s">
        <v>2</v>
      </c>
      <c r="C43" s="57" t="s">
        <v>1600</v>
      </c>
      <c r="D43" s="76">
        <v>98.5</v>
      </c>
      <c r="E43" s="68"/>
      <c r="F43" s="25"/>
    </row>
    <row r="44" spans="1:6" s="53" customFormat="1" ht="12.75">
      <c r="A44" s="78" t="s">
        <v>451</v>
      </c>
      <c r="B44" s="74" t="s">
        <v>3</v>
      </c>
      <c r="C44" s="57" t="s">
        <v>1600</v>
      </c>
      <c r="D44" s="76">
        <v>98.5</v>
      </c>
      <c r="E44" s="68"/>
      <c r="F44" s="25"/>
    </row>
    <row r="45" spans="1:6" s="53" customFormat="1" ht="12.75">
      <c r="A45" s="78" t="s">
        <v>452</v>
      </c>
      <c r="B45" s="74" t="s">
        <v>27</v>
      </c>
      <c r="C45" s="57" t="s">
        <v>1571</v>
      </c>
      <c r="D45" s="76">
        <v>29.5</v>
      </c>
      <c r="E45" s="68"/>
      <c r="F45" s="25"/>
    </row>
    <row r="46" spans="1:6" s="53" customFormat="1" ht="12.75">
      <c r="A46" s="78" t="s">
        <v>453</v>
      </c>
      <c r="B46" s="74" t="s">
        <v>28</v>
      </c>
      <c r="C46" s="57"/>
      <c r="D46" s="76"/>
      <c r="E46" s="68"/>
      <c r="F46" s="25"/>
    </row>
    <row r="47" spans="1:6" s="53" customFormat="1" ht="12.75">
      <c r="A47" s="78" t="s">
        <v>454</v>
      </c>
      <c r="B47" s="74" t="s">
        <v>29</v>
      </c>
      <c r="C47" s="57" t="s">
        <v>1600</v>
      </c>
      <c r="D47" s="76">
        <v>7</v>
      </c>
      <c r="E47" s="68"/>
      <c r="F47" s="25"/>
    </row>
    <row r="48" spans="1:6" s="53" customFormat="1" ht="12.75">
      <c r="A48" s="78" t="s">
        <v>455</v>
      </c>
      <c r="B48" s="74" t="s">
        <v>27</v>
      </c>
      <c r="C48" s="57" t="s">
        <v>1571</v>
      </c>
      <c r="D48" s="76">
        <v>2</v>
      </c>
      <c r="E48" s="68"/>
      <c r="F48" s="25"/>
    </row>
    <row r="49" spans="1:6" s="53" customFormat="1" ht="12.75">
      <c r="A49" s="78" t="s">
        <v>456</v>
      </c>
      <c r="B49" s="89" t="s">
        <v>5</v>
      </c>
      <c r="C49" s="57"/>
      <c r="D49" s="76"/>
      <c r="E49" s="68"/>
      <c r="F49" s="25"/>
    </row>
    <row r="50" spans="1:6" s="53" customFormat="1" ht="12.75">
      <c r="A50" s="78" t="s">
        <v>457</v>
      </c>
      <c r="B50" s="74" t="s">
        <v>6</v>
      </c>
      <c r="C50" s="57" t="s">
        <v>1600</v>
      </c>
      <c r="D50" s="76">
        <v>50</v>
      </c>
      <c r="E50" s="68"/>
      <c r="F50" s="25"/>
    </row>
    <row r="51" spans="1:6" s="53" customFormat="1" ht="12.75">
      <c r="A51" s="78" t="s">
        <v>458</v>
      </c>
      <c r="B51" s="74" t="s">
        <v>9</v>
      </c>
      <c r="C51" s="57"/>
      <c r="D51" s="76"/>
      <c r="E51" s="68"/>
      <c r="F51" s="25"/>
    </row>
    <row r="52" spans="1:6" s="53" customFormat="1" ht="12.75">
      <c r="A52" s="78" t="s">
        <v>459</v>
      </c>
      <c r="B52" s="74" t="s">
        <v>10</v>
      </c>
      <c r="C52" s="57" t="s">
        <v>1600</v>
      </c>
      <c r="D52" s="76">
        <v>766</v>
      </c>
      <c r="E52" s="68"/>
      <c r="F52" s="25"/>
    </row>
    <row r="53" spans="1:6" s="53" customFormat="1" ht="12.75">
      <c r="A53" s="78" t="s">
        <v>460</v>
      </c>
      <c r="B53" s="74" t="s">
        <v>11</v>
      </c>
      <c r="C53" s="57" t="s">
        <v>1571</v>
      </c>
      <c r="D53" s="76">
        <v>350</v>
      </c>
      <c r="E53" s="68"/>
      <c r="F53" s="25"/>
    </row>
    <row r="54" spans="1:6" s="53" customFormat="1" ht="12.75">
      <c r="A54" s="77">
        <v>3</v>
      </c>
      <c r="B54" s="70" t="s">
        <v>12</v>
      </c>
      <c r="C54" s="57" t="s">
        <v>2498</v>
      </c>
      <c r="D54" s="76">
        <v>1</v>
      </c>
      <c r="E54" s="68"/>
      <c r="F54" s="25"/>
    </row>
    <row r="55" spans="1:6" s="53" customFormat="1" ht="12.75">
      <c r="A55" s="92"/>
      <c r="B55" s="93" t="s">
        <v>30</v>
      </c>
      <c r="C55" s="14"/>
      <c r="D55" s="94"/>
      <c r="E55" s="22"/>
      <c r="F55" s="23"/>
    </row>
    <row r="56" spans="1:6" s="53" customFormat="1" ht="25.5">
      <c r="A56" s="69">
        <v>4</v>
      </c>
      <c r="B56" s="70" t="s">
        <v>31</v>
      </c>
      <c r="C56" s="57"/>
      <c r="D56" s="78"/>
      <c r="E56" s="68"/>
      <c r="F56" s="25"/>
    </row>
    <row r="57" spans="1:6" s="53" customFormat="1" ht="12.75">
      <c r="A57" s="78" t="s">
        <v>461</v>
      </c>
      <c r="B57" s="74" t="s">
        <v>32</v>
      </c>
      <c r="C57" s="57"/>
      <c r="D57" s="91"/>
      <c r="E57" s="68"/>
      <c r="F57" s="25"/>
    </row>
    <row r="58" spans="1:6" s="53" customFormat="1" ht="12.75">
      <c r="A58" s="78" t="s">
        <v>462</v>
      </c>
      <c r="B58" s="59" t="s">
        <v>33</v>
      </c>
      <c r="C58" s="57" t="s">
        <v>1584</v>
      </c>
      <c r="D58" s="61">
        <v>35</v>
      </c>
      <c r="E58" s="68"/>
      <c r="F58" s="25"/>
    </row>
    <row r="59" spans="1:6" s="53" customFormat="1" ht="12.75">
      <c r="A59" s="78" t="s">
        <v>463</v>
      </c>
      <c r="B59" s="59" t="s">
        <v>34</v>
      </c>
      <c r="C59" s="57" t="s">
        <v>1584</v>
      </c>
      <c r="D59" s="61">
        <v>48</v>
      </c>
      <c r="E59" s="68"/>
      <c r="F59" s="25"/>
    </row>
    <row r="60" spans="1:6" s="53" customFormat="1" ht="25.5">
      <c r="A60" s="95">
        <v>5</v>
      </c>
      <c r="B60" s="70" t="s">
        <v>603</v>
      </c>
      <c r="C60" s="57"/>
      <c r="D60" s="61"/>
      <c r="E60" s="68"/>
      <c r="F60" s="25"/>
    </row>
    <row r="61" spans="1:6" s="53" customFormat="1" ht="12.75">
      <c r="A61" s="78" t="s">
        <v>464</v>
      </c>
      <c r="B61" s="74" t="s">
        <v>55</v>
      </c>
      <c r="C61" s="57"/>
      <c r="D61" s="61"/>
      <c r="E61" s="68"/>
      <c r="F61" s="25"/>
    </row>
    <row r="62" spans="1:6" s="53" customFormat="1" ht="12.75">
      <c r="A62" s="78" t="s">
        <v>465</v>
      </c>
      <c r="B62" s="59" t="s">
        <v>35</v>
      </c>
      <c r="C62" s="57" t="s">
        <v>1584</v>
      </c>
      <c r="D62" s="61">
        <v>181</v>
      </c>
      <c r="E62" s="68"/>
      <c r="F62" s="25"/>
    </row>
    <row r="63" spans="1:6" s="53" customFormat="1" ht="25.5">
      <c r="A63" s="95">
        <v>6</v>
      </c>
      <c r="B63" s="70" t="s">
        <v>2501</v>
      </c>
      <c r="C63" s="57"/>
      <c r="D63" s="61"/>
      <c r="E63" s="68"/>
      <c r="F63" s="25"/>
    </row>
    <row r="64" spans="1:6" s="53" customFormat="1" ht="12.75">
      <c r="A64" s="80" t="s">
        <v>466</v>
      </c>
      <c r="B64" s="74" t="s">
        <v>36</v>
      </c>
      <c r="C64" s="57"/>
      <c r="D64" s="61"/>
      <c r="E64" s="68"/>
      <c r="F64" s="25"/>
    </row>
    <row r="65" spans="1:6" s="53" customFormat="1" ht="12.75">
      <c r="A65" s="78" t="s">
        <v>467</v>
      </c>
      <c r="B65" s="56" t="s">
        <v>2503</v>
      </c>
      <c r="C65" s="57" t="s">
        <v>2498</v>
      </c>
      <c r="D65" s="61">
        <v>1</v>
      </c>
      <c r="E65" s="68"/>
      <c r="F65" s="25"/>
    </row>
    <row r="66" spans="1:6" s="53" customFormat="1" ht="25.5">
      <c r="A66" s="95">
        <v>7</v>
      </c>
      <c r="B66" s="70" t="s">
        <v>604</v>
      </c>
      <c r="C66" s="57"/>
      <c r="D66" s="61"/>
      <c r="E66" s="68"/>
      <c r="F66" s="25"/>
    </row>
    <row r="67" spans="1:6" s="53" customFormat="1" ht="12.75">
      <c r="A67" s="78" t="s">
        <v>468</v>
      </c>
      <c r="B67" s="74" t="s">
        <v>605</v>
      </c>
      <c r="C67" s="57"/>
      <c r="D67" s="61"/>
      <c r="E67" s="68"/>
      <c r="F67" s="25"/>
    </row>
    <row r="68" spans="1:6" s="53" customFormat="1" ht="12.75">
      <c r="A68" s="78" t="s">
        <v>469</v>
      </c>
      <c r="B68" s="56" t="s">
        <v>2503</v>
      </c>
      <c r="C68" s="57" t="s">
        <v>2498</v>
      </c>
      <c r="D68" s="61">
        <v>2</v>
      </c>
      <c r="E68" s="68"/>
      <c r="F68" s="25"/>
    </row>
    <row r="69" spans="1:6" s="53" customFormat="1" ht="12.75">
      <c r="A69" s="84">
        <v>8</v>
      </c>
      <c r="B69" s="70" t="s">
        <v>606</v>
      </c>
      <c r="C69" s="57"/>
      <c r="D69" s="61"/>
      <c r="E69" s="68"/>
      <c r="F69" s="25"/>
    </row>
    <row r="70" spans="1:6" s="53" customFormat="1" ht="12.75">
      <c r="A70" s="78" t="s">
        <v>470</v>
      </c>
      <c r="B70" s="74" t="s">
        <v>607</v>
      </c>
      <c r="C70" s="57"/>
      <c r="D70" s="61"/>
      <c r="E70" s="68"/>
      <c r="F70" s="25"/>
    </row>
    <row r="71" spans="1:6" s="53" customFormat="1" ht="25.5">
      <c r="A71" s="78" t="s">
        <v>471</v>
      </c>
      <c r="B71" s="56" t="s">
        <v>608</v>
      </c>
      <c r="C71" s="57" t="s">
        <v>2498</v>
      </c>
      <c r="D71" s="61">
        <v>2</v>
      </c>
      <c r="E71" s="68"/>
      <c r="F71" s="25"/>
    </row>
    <row r="72" spans="1:6" s="53" customFormat="1" ht="12.75">
      <c r="A72" s="95">
        <v>9</v>
      </c>
      <c r="B72" s="70" t="s">
        <v>37</v>
      </c>
      <c r="C72" s="57"/>
      <c r="D72" s="61"/>
      <c r="E72" s="68"/>
      <c r="F72" s="25"/>
    </row>
    <row r="73" spans="1:6" s="53" customFormat="1" ht="12.75">
      <c r="A73" s="78" t="s">
        <v>472</v>
      </c>
      <c r="B73" s="74" t="s">
        <v>42</v>
      </c>
      <c r="C73" s="57"/>
      <c r="D73" s="61"/>
      <c r="E73" s="68"/>
      <c r="F73" s="25"/>
    </row>
    <row r="74" spans="1:6" s="53" customFormat="1" ht="12.75">
      <c r="A74" s="78" t="s">
        <v>473</v>
      </c>
      <c r="B74" s="56" t="s">
        <v>50</v>
      </c>
      <c r="C74" s="57" t="s">
        <v>2507</v>
      </c>
      <c r="D74" s="61">
        <v>4</v>
      </c>
      <c r="E74" s="68"/>
      <c r="F74" s="25"/>
    </row>
    <row r="75" spans="1:6" s="53" customFormat="1" ht="12.75">
      <c r="A75" s="78" t="s">
        <v>474</v>
      </c>
      <c r="B75" s="56" t="s">
        <v>612</v>
      </c>
      <c r="C75" s="57" t="s">
        <v>2507</v>
      </c>
      <c r="D75" s="61">
        <v>2</v>
      </c>
      <c r="E75" s="68"/>
      <c r="F75" s="25"/>
    </row>
    <row r="76" spans="1:6" s="53" customFormat="1" ht="12.75">
      <c r="A76" s="78" t="s">
        <v>475</v>
      </c>
      <c r="B76" s="74" t="s">
        <v>45</v>
      </c>
      <c r="C76" s="57"/>
      <c r="D76" s="61"/>
      <c r="E76" s="68"/>
      <c r="F76" s="25"/>
    </row>
    <row r="77" spans="1:6" s="53" customFormat="1" ht="38.25">
      <c r="A77" s="78" t="s">
        <v>476</v>
      </c>
      <c r="B77" s="74" t="s">
        <v>609</v>
      </c>
      <c r="C77" s="57" t="s">
        <v>2498</v>
      </c>
      <c r="D77" s="61">
        <v>3</v>
      </c>
      <c r="E77" s="68"/>
      <c r="F77" s="25"/>
    </row>
    <row r="78" spans="1:6" s="53" customFormat="1" ht="38.25">
      <c r="A78" s="78" t="s">
        <v>477</v>
      </c>
      <c r="B78" s="119" t="s">
        <v>46</v>
      </c>
      <c r="C78" s="57" t="s">
        <v>2498</v>
      </c>
      <c r="D78" s="61">
        <v>4</v>
      </c>
      <c r="E78" s="68"/>
      <c r="F78" s="25"/>
    </row>
    <row r="79" spans="1:6" s="53" customFormat="1" ht="12.75">
      <c r="A79" s="78" t="s">
        <v>478</v>
      </c>
      <c r="B79" s="74" t="s">
        <v>43</v>
      </c>
      <c r="C79" s="57"/>
      <c r="D79" s="61"/>
      <c r="E79" s="68"/>
      <c r="F79" s="25"/>
    </row>
    <row r="80" spans="1:6" s="53" customFormat="1" ht="12.75">
      <c r="A80" s="78" t="s">
        <v>479</v>
      </c>
      <c r="B80" s="56" t="s">
        <v>44</v>
      </c>
      <c r="C80" s="57" t="s">
        <v>1583</v>
      </c>
      <c r="D80" s="61">
        <v>1</v>
      </c>
      <c r="E80" s="68"/>
      <c r="F80" s="25"/>
    </row>
    <row r="81" spans="1:6" s="53" customFormat="1" ht="12.75">
      <c r="A81" s="78" t="s">
        <v>480</v>
      </c>
      <c r="B81" s="74" t="s">
        <v>38</v>
      </c>
      <c r="C81" s="57"/>
      <c r="D81" s="61"/>
      <c r="E81" s="68"/>
      <c r="F81" s="25"/>
    </row>
    <row r="82" spans="1:6" s="53" customFormat="1" ht="12.75">
      <c r="A82" s="78" t="s">
        <v>481</v>
      </c>
      <c r="B82" s="96" t="s">
        <v>39</v>
      </c>
      <c r="C82" s="57" t="s">
        <v>1583</v>
      </c>
      <c r="D82" s="61">
        <v>1</v>
      </c>
      <c r="E82" s="68"/>
      <c r="F82" s="25"/>
    </row>
    <row r="83" spans="1:6" s="53" customFormat="1" ht="12.75">
      <c r="A83" s="78" t="s">
        <v>482</v>
      </c>
      <c r="B83" s="74" t="s">
        <v>40</v>
      </c>
      <c r="C83" s="57"/>
      <c r="D83" s="61"/>
      <c r="E83" s="68"/>
      <c r="F83" s="25"/>
    </row>
    <row r="84" spans="1:6" s="53" customFormat="1" ht="12.75">
      <c r="A84" s="78" t="s">
        <v>483</v>
      </c>
      <c r="B84" s="74" t="s">
        <v>41</v>
      </c>
      <c r="C84" s="57" t="s">
        <v>1583</v>
      </c>
      <c r="D84" s="61">
        <v>4</v>
      </c>
      <c r="E84" s="68"/>
      <c r="F84" s="25"/>
    </row>
    <row r="85" spans="1:6" s="53" customFormat="1" ht="12.75">
      <c r="A85" s="69">
        <v>10</v>
      </c>
      <c r="B85" s="70" t="s">
        <v>47</v>
      </c>
      <c r="C85" s="57"/>
      <c r="D85" s="61"/>
      <c r="E85" s="68"/>
      <c r="F85" s="25"/>
    </row>
    <row r="86" spans="1:6" s="53" customFormat="1" ht="12.75">
      <c r="A86" s="78" t="s">
        <v>484</v>
      </c>
      <c r="B86" s="74" t="s">
        <v>48</v>
      </c>
      <c r="C86" s="57"/>
      <c r="D86" s="61"/>
      <c r="E86" s="68"/>
      <c r="F86" s="25"/>
    </row>
    <row r="87" spans="1:6" s="53" customFormat="1" ht="12.75">
      <c r="A87" s="78" t="s">
        <v>485</v>
      </c>
      <c r="B87" s="56" t="s">
        <v>610</v>
      </c>
      <c r="C87" s="57" t="s">
        <v>2507</v>
      </c>
      <c r="D87" s="61">
        <v>3</v>
      </c>
      <c r="E87" s="68"/>
      <c r="F87" s="25"/>
    </row>
    <row r="88" spans="1:6" s="53" customFormat="1" ht="12.75">
      <c r="A88" s="78" t="s">
        <v>486</v>
      </c>
      <c r="B88" s="56" t="s">
        <v>611</v>
      </c>
      <c r="C88" s="57" t="s">
        <v>2507</v>
      </c>
      <c r="D88" s="61">
        <v>4</v>
      </c>
      <c r="E88" s="68"/>
      <c r="F88" s="25"/>
    </row>
    <row r="89" spans="1:6" s="53" customFormat="1" ht="12.75">
      <c r="A89" s="78" t="s">
        <v>487</v>
      </c>
      <c r="B89" s="56" t="s">
        <v>49</v>
      </c>
      <c r="C89" s="57" t="s">
        <v>2507</v>
      </c>
      <c r="D89" s="61">
        <v>2</v>
      </c>
      <c r="E89" s="68"/>
      <c r="F89" s="25"/>
    </row>
    <row r="90" spans="1:6" s="53" customFormat="1" ht="12.75">
      <c r="A90" s="78" t="s">
        <v>488</v>
      </c>
      <c r="B90" s="74" t="s">
        <v>2505</v>
      </c>
      <c r="C90" s="57"/>
      <c r="D90" s="61"/>
      <c r="E90" s="68"/>
      <c r="F90" s="25"/>
    </row>
    <row r="91" spans="1:6" s="53" customFormat="1" ht="12.75">
      <c r="A91" s="78" t="s">
        <v>489</v>
      </c>
      <c r="B91" s="56" t="s">
        <v>51</v>
      </c>
      <c r="C91" s="57" t="s">
        <v>2507</v>
      </c>
      <c r="D91" s="61">
        <v>3</v>
      </c>
      <c r="E91" s="68"/>
      <c r="F91" s="25"/>
    </row>
    <row r="92" spans="1:6" s="53" customFormat="1" ht="12.75">
      <c r="A92" s="78" t="s">
        <v>490</v>
      </c>
      <c r="B92" s="56" t="s">
        <v>613</v>
      </c>
      <c r="C92" s="57" t="s">
        <v>2507</v>
      </c>
      <c r="D92" s="61">
        <v>1</v>
      </c>
      <c r="E92" s="68"/>
      <c r="F92" s="25"/>
    </row>
    <row r="93" spans="1:6" s="53" customFormat="1" ht="12.75">
      <c r="A93" s="95">
        <v>11</v>
      </c>
      <c r="B93" s="70" t="s">
        <v>2517</v>
      </c>
      <c r="C93" s="57"/>
      <c r="D93" s="61"/>
      <c r="E93" s="68"/>
      <c r="F93" s="25"/>
    </row>
    <row r="94" spans="1:6" s="53" customFormat="1" ht="12.75">
      <c r="A94" s="78" t="s">
        <v>491</v>
      </c>
      <c r="B94" s="74" t="s">
        <v>625</v>
      </c>
      <c r="C94" s="57"/>
      <c r="D94" s="61"/>
      <c r="E94" s="68"/>
      <c r="F94" s="25"/>
    </row>
    <row r="95" spans="1:6" s="53" customFormat="1" ht="12.75">
      <c r="A95" s="78" t="s">
        <v>492</v>
      </c>
      <c r="B95" s="74" t="s">
        <v>52</v>
      </c>
      <c r="C95" s="57" t="s">
        <v>2520</v>
      </c>
      <c r="D95" s="61">
        <v>6</v>
      </c>
      <c r="E95" s="68"/>
      <c r="F95" s="25"/>
    </row>
    <row r="96" spans="1:6" s="53" customFormat="1" ht="12.75">
      <c r="A96" s="78" t="s">
        <v>493</v>
      </c>
      <c r="B96" s="74" t="s">
        <v>2523</v>
      </c>
      <c r="C96" s="57" t="s">
        <v>2520</v>
      </c>
      <c r="D96" s="61">
        <v>8</v>
      </c>
      <c r="E96" s="68"/>
      <c r="F96" s="25"/>
    </row>
    <row r="97" spans="1:6" s="53" customFormat="1" ht="12.75">
      <c r="A97" s="78" t="s">
        <v>494</v>
      </c>
      <c r="B97" s="74" t="s">
        <v>2524</v>
      </c>
      <c r="C97" s="57" t="s">
        <v>2520</v>
      </c>
      <c r="D97" s="61">
        <v>10</v>
      </c>
      <c r="E97" s="68"/>
      <c r="F97" s="25"/>
    </row>
    <row r="98" spans="1:6" s="53" customFormat="1" ht="12.75">
      <c r="A98" s="95">
        <v>12</v>
      </c>
      <c r="B98" s="70" t="s">
        <v>12</v>
      </c>
      <c r="C98" s="57" t="s">
        <v>2498</v>
      </c>
      <c r="D98" s="61">
        <v>1</v>
      </c>
      <c r="E98" s="68"/>
      <c r="F98" s="25"/>
    </row>
    <row r="99" spans="1:6" s="53" customFormat="1" ht="12.75">
      <c r="A99" s="92"/>
      <c r="B99" s="93" t="s">
        <v>53</v>
      </c>
      <c r="C99" s="14"/>
      <c r="D99" s="94"/>
      <c r="E99" s="22"/>
      <c r="F99" s="23"/>
    </row>
    <row r="100" spans="1:6" s="53" customFormat="1" ht="38.25">
      <c r="A100" s="87">
        <v>13</v>
      </c>
      <c r="B100" s="70" t="s">
        <v>733</v>
      </c>
      <c r="C100" s="57"/>
      <c r="D100" s="97"/>
      <c r="E100" s="68"/>
      <c r="F100" s="25"/>
    </row>
    <row r="101" spans="1:6" s="53" customFormat="1" ht="12.75">
      <c r="A101" s="78" t="s">
        <v>653</v>
      </c>
      <c r="B101" s="74" t="s">
        <v>2490</v>
      </c>
      <c r="C101" s="57"/>
      <c r="D101" s="91"/>
      <c r="E101" s="68"/>
      <c r="F101" s="25"/>
    </row>
    <row r="102" spans="1:6" s="53" customFormat="1" ht="12.75">
      <c r="A102" s="78" t="s">
        <v>654</v>
      </c>
      <c r="B102" s="59" t="s">
        <v>2491</v>
      </c>
      <c r="C102" s="57" t="s">
        <v>1584</v>
      </c>
      <c r="D102" s="76">
        <v>53</v>
      </c>
      <c r="E102" s="68"/>
      <c r="F102" s="25"/>
    </row>
    <row r="103" spans="1:6" s="53" customFormat="1" ht="12.75">
      <c r="A103" s="78" t="s">
        <v>495</v>
      </c>
      <c r="B103" s="74" t="s">
        <v>54</v>
      </c>
      <c r="C103" s="57"/>
      <c r="D103" s="76"/>
      <c r="E103" s="68"/>
      <c r="F103" s="25"/>
    </row>
    <row r="104" spans="1:6" s="53" customFormat="1" ht="12.75">
      <c r="A104" s="78" t="s">
        <v>496</v>
      </c>
      <c r="B104" s="59" t="s">
        <v>2492</v>
      </c>
      <c r="C104" s="57" t="s">
        <v>1584</v>
      </c>
      <c r="D104" s="76">
        <v>8</v>
      </c>
      <c r="E104" s="68"/>
      <c r="F104" s="25"/>
    </row>
    <row r="105" spans="1:6" s="53" customFormat="1" ht="12.75">
      <c r="A105" s="78" t="s">
        <v>497</v>
      </c>
      <c r="B105" s="59" t="s">
        <v>2493</v>
      </c>
      <c r="C105" s="57" t="s">
        <v>1584</v>
      </c>
      <c r="D105" s="76">
        <v>141</v>
      </c>
      <c r="E105" s="68"/>
      <c r="F105" s="25"/>
    </row>
    <row r="106" spans="1:6" s="53" customFormat="1" ht="25.5">
      <c r="A106" s="87">
        <v>14</v>
      </c>
      <c r="B106" s="70" t="s">
        <v>2495</v>
      </c>
      <c r="C106" s="57"/>
      <c r="D106" s="76"/>
      <c r="E106" s="68"/>
      <c r="F106" s="25"/>
    </row>
    <row r="107" spans="1:6" s="53" customFormat="1" ht="12.75">
      <c r="A107" s="78" t="s">
        <v>656</v>
      </c>
      <c r="B107" s="74" t="s">
        <v>2496</v>
      </c>
      <c r="C107" s="57"/>
      <c r="D107" s="76"/>
      <c r="E107" s="68"/>
      <c r="F107" s="25"/>
    </row>
    <row r="108" spans="1:6" s="53" customFormat="1" ht="12.75">
      <c r="A108" s="78" t="s">
        <v>657</v>
      </c>
      <c r="B108" s="59" t="s">
        <v>56</v>
      </c>
      <c r="C108" s="57" t="s">
        <v>2498</v>
      </c>
      <c r="D108" s="61">
        <v>1</v>
      </c>
      <c r="E108" s="68"/>
      <c r="F108" s="25"/>
    </row>
    <row r="109" spans="1:6" s="53" customFormat="1" ht="12.75">
      <c r="A109" s="78" t="s">
        <v>498</v>
      </c>
      <c r="B109" s="59" t="s">
        <v>2499</v>
      </c>
      <c r="C109" s="57" t="s">
        <v>2498</v>
      </c>
      <c r="D109" s="61">
        <v>7</v>
      </c>
      <c r="E109" s="68"/>
      <c r="F109" s="25"/>
    </row>
    <row r="110" spans="1:6" s="53" customFormat="1" ht="12.75">
      <c r="A110" s="78" t="s">
        <v>499</v>
      </c>
      <c r="B110" s="59" t="s">
        <v>2503</v>
      </c>
      <c r="C110" s="57" t="s">
        <v>2498</v>
      </c>
      <c r="D110" s="61">
        <v>1</v>
      </c>
      <c r="E110" s="68"/>
      <c r="F110" s="25"/>
    </row>
    <row r="111" spans="1:6" s="53" customFormat="1" ht="12.75">
      <c r="A111" s="78" t="s">
        <v>500</v>
      </c>
      <c r="B111" s="59" t="s">
        <v>57</v>
      </c>
      <c r="C111" s="57" t="s">
        <v>2498</v>
      </c>
      <c r="D111" s="61">
        <v>1</v>
      </c>
      <c r="E111" s="68"/>
      <c r="F111" s="25"/>
    </row>
    <row r="112" spans="1:6" s="53" customFormat="1" ht="25.5">
      <c r="A112" s="98">
        <v>15</v>
      </c>
      <c r="B112" s="70" t="s">
        <v>2501</v>
      </c>
      <c r="C112" s="57"/>
      <c r="D112" s="61"/>
      <c r="E112" s="68"/>
      <c r="F112" s="25"/>
    </row>
    <row r="113" spans="1:6" s="53" customFormat="1" ht="12.75">
      <c r="A113" s="78" t="s">
        <v>659</v>
      </c>
      <c r="B113" s="74" t="s">
        <v>2502</v>
      </c>
      <c r="C113" s="57"/>
      <c r="D113" s="61"/>
      <c r="E113" s="68"/>
      <c r="F113" s="25"/>
    </row>
    <row r="114" spans="1:6" s="53" customFormat="1" ht="12.75">
      <c r="A114" s="78" t="s">
        <v>660</v>
      </c>
      <c r="B114" s="59" t="s">
        <v>2503</v>
      </c>
      <c r="C114" s="57" t="s">
        <v>2498</v>
      </c>
      <c r="D114" s="61">
        <v>1</v>
      </c>
      <c r="E114" s="68"/>
      <c r="F114" s="25"/>
    </row>
    <row r="115" spans="1:6" s="53" customFormat="1" ht="12.75">
      <c r="A115" s="78" t="s">
        <v>663</v>
      </c>
      <c r="B115" s="74" t="s">
        <v>36</v>
      </c>
      <c r="C115" s="2"/>
      <c r="D115" s="61"/>
      <c r="E115" s="68"/>
      <c r="F115" s="25"/>
    </row>
    <row r="116" spans="1:6" s="53" customFormat="1" ht="12.75">
      <c r="A116" s="78" t="s">
        <v>664</v>
      </c>
      <c r="B116" s="59" t="s">
        <v>59</v>
      </c>
      <c r="C116" s="57" t="s">
        <v>2498</v>
      </c>
      <c r="D116" s="61">
        <v>1</v>
      </c>
      <c r="E116" s="68"/>
      <c r="F116" s="25"/>
    </row>
    <row r="117" spans="1:6" s="53" customFormat="1" ht="12.75">
      <c r="A117" s="99">
        <v>16</v>
      </c>
      <c r="B117" s="70" t="s">
        <v>2504</v>
      </c>
      <c r="C117" s="57"/>
      <c r="D117" s="61"/>
      <c r="E117" s="68"/>
      <c r="F117" s="25"/>
    </row>
    <row r="118" spans="1:6" s="53" customFormat="1" ht="12.75">
      <c r="A118" s="78" t="s">
        <v>666</v>
      </c>
      <c r="B118" s="74" t="s">
        <v>2505</v>
      </c>
      <c r="C118" s="57"/>
      <c r="D118" s="61"/>
      <c r="E118" s="68"/>
      <c r="F118" s="25"/>
    </row>
    <row r="119" spans="1:6" s="53" customFormat="1" ht="12.75">
      <c r="A119" s="78" t="s">
        <v>667</v>
      </c>
      <c r="B119" s="59" t="s">
        <v>60</v>
      </c>
      <c r="C119" s="57" t="s">
        <v>2507</v>
      </c>
      <c r="D119" s="61">
        <v>2</v>
      </c>
      <c r="E119" s="68"/>
      <c r="F119" s="25"/>
    </row>
    <row r="120" spans="1:6" s="53" customFormat="1" ht="12.75">
      <c r="A120" s="78" t="s">
        <v>668</v>
      </c>
      <c r="B120" s="59" t="s">
        <v>2506</v>
      </c>
      <c r="C120" s="57" t="s">
        <v>2507</v>
      </c>
      <c r="D120" s="61">
        <v>3</v>
      </c>
      <c r="E120" s="68"/>
      <c r="F120" s="25"/>
    </row>
    <row r="121" spans="1:6" s="53" customFormat="1" ht="12.75">
      <c r="A121" s="78" t="s">
        <v>669</v>
      </c>
      <c r="B121" s="59" t="s">
        <v>2508</v>
      </c>
      <c r="C121" s="57" t="s">
        <v>2507</v>
      </c>
      <c r="D121" s="61">
        <v>4</v>
      </c>
      <c r="E121" s="68"/>
      <c r="F121" s="25"/>
    </row>
    <row r="122" spans="1:6" s="53" customFormat="1" ht="12.75">
      <c r="A122" s="78" t="s">
        <v>672</v>
      </c>
      <c r="B122" s="74" t="s">
        <v>61</v>
      </c>
      <c r="C122" s="57"/>
      <c r="D122" s="61"/>
      <c r="E122" s="68"/>
      <c r="F122" s="25"/>
    </row>
    <row r="123" spans="1:6" s="53" customFormat="1" ht="12.75">
      <c r="A123" s="78" t="s">
        <v>673</v>
      </c>
      <c r="B123" s="56" t="s">
        <v>62</v>
      </c>
      <c r="C123" s="57" t="s">
        <v>2507</v>
      </c>
      <c r="D123" s="61">
        <v>3</v>
      </c>
      <c r="E123" s="68"/>
      <c r="F123" s="25"/>
    </row>
    <row r="124" spans="1:6" s="53" customFormat="1" ht="12.75">
      <c r="A124" s="78" t="s">
        <v>674</v>
      </c>
      <c r="B124" s="56" t="s">
        <v>63</v>
      </c>
      <c r="C124" s="57" t="s">
        <v>2507</v>
      </c>
      <c r="D124" s="61">
        <v>1</v>
      </c>
      <c r="E124" s="68"/>
      <c r="F124" s="25"/>
    </row>
    <row r="125" spans="1:6" s="53" customFormat="1" ht="12.75">
      <c r="A125" s="80" t="s">
        <v>675</v>
      </c>
      <c r="B125" s="74" t="s">
        <v>614</v>
      </c>
      <c r="C125" s="57"/>
      <c r="D125" s="61"/>
      <c r="E125" s="68"/>
      <c r="F125" s="25"/>
    </row>
    <row r="126" spans="1:6" s="53" customFormat="1" ht="12.75">
      <c r="A126" s="80" t="s">
        <v>676</v>
      </c>
      <c r="B126" s="56" t="s">
        <v>615</v>
      </c>
      <c r="C126" s="57" t="s">
        <v>2507</v>
      </c>
      <c r="D126" s="61">
        <v>5</v>
      </c>
      <c r="E126" s="68"/>
      <c r="F126" s="25"/>
    </row>
    <row r="127" spans="1:6" s="53" customFormat="1" ht="12.75">
      <c r="A127" s="84">
        <v>17</v>
      </c>
      <c r="B127" s="70" t="s">
        <v>627</v>
      </c>
      <c r="C127" s="57"/>
      <c r="D127" s="61"/>
      <c r="E127" s="68"/>
      <c r="F127" s="25"/>
    </row>
    <row r="128" spans="1:6" s="53" customFormat="1" ht="12.75">
      <c r="A128" s="78" t="s">
        <v>677</v>
      </c>
      <c r="B128" s="74" t="s">
        <v>2490</v>
      </c>
      <c r="C128" s="57"/>
      <c r="D128" s="61"/>
      <c r="E128" s="68"/>
      <c r="F128" s="25"/>
    </row>
    <row r="129" spans="1:6" s="53" customFormat="1" ht="12.75">
      <c r="A129" s="78" t="s">
        <v>678</v>
      </c>
      <c r="B129" s="56" t="s">
        <v>2491</v>
      </c>
      <c r="C129" s="57" t="s">
        <v>1584</v>
      </c>
      <c r="D129" s="61">
        <v>4</v>
      </c>
      <c r="E129" s="68"/>
      <c r="F129" s="25"/>
    </row>
    <row r="130" spans="1:6" s="53" customFormat="1" ht="12.75">
      <c r="A130" s="78" t="s">
        <v>501</v>
      </c>
      <c r="B130" s="74" t="s">
        <v>628</v>
      </c>
      <c r="C130" s="57"/>
      <c r="D130" s="61"/>
      <c r="E130" s="68"/>
      <c r="F130" s="25"/>
    </row>
    <row r="131" spans="1:6" s="53" customFormat="1" ht="12.75">
      <c r="A131" s="78" t="s">
        <v>679</v>
      </c>
      <c r="B131" s="56" t="s">
        <v>2492</v>
      </c>
      <c r="C131" s="57" t="s">
        <v>1584</v>
      </c>
      <c r="D131" s="61">
        <v>4</v>
      </c>
      <c r="E131" s="68"/>
      <c r="F131" s="25"/>
    </row>
    <row r="132" spans="1:6" s="53" customFormat="1" ht="12.75">
      <c r="A132" s="78" t="s">
        <v>681</v>
      </c>
      <c r="B132" s="74" t="s">
        <v>2510</v>
      </c>
      <c r="C132" s="57"/>
      <c r="D132" s="61"/>
      <c r="E132" s="68"/>
      <c r="F132" s="25"/>
    </row>
    <row r="133" spans="1:6" s="53" customFormat="1" ht="15">
      <c r="A133" s="78" t="s">
        <v>682</v>
      </c>
      <c r="B133" s="59" t="s">
        <v>734</v>
      </c>
      <c r="C133" s="57" t="s">
        <v>2507</v>
      </c>
      <c r="D133" s="61">
        <v>2</v>
      </c>
      <c r="E133" s="68"/>
      <c r="F133" s="25"/>
    </row>
    <row r="134" spans="1:6" s="53" customFormat="1" ht="15">
      <c r="A134" s="78" t="s">
        <v>502</v>
      </c>
      <c r="B134" s="59" t="s">
        <v>735</v>
      </c>
      <c r="C134" s="57" t="s">
        <v>2507</v>
      </c>
      <c r="D134" s="61">
        <v>3</v>
      </c>
      <c r="E134" s="68"/>
      <c r="F134" s="25"/>
    </row>
    <row r="135" spans="1:6" s="53" customFormat="1" ht="15">
      <c r="A135" s="78" t="s">
        <v>503</v>
      </c>
      <c r="B135" s="59" t="s">
        <v>736</v>
      </c>
      <c r="C135" s="57" t="s">
        <v>2507</v>
      </c>
      <c r="D135" s="61">
        <v>2</v>
      </c>
      <c r="E135" s="68"/>
      <c r="F135" s="25"/>
    </row>
    <row r="136" spans="1:6" s="53" customFormat="1" ht="15">
      <c r="A136" s="78" t="s">
        <v>503</v>
      </c>
      <c r="B136" s="59" t="s">
        <v>737</v>
      </c>
      <c r="C136" s="57" t="s">
        <v>2507</v>
      </c>
      <c r="D136" s="61">
        <v>3</v>
      </c>
      <c r="E136" s="68"/>
      <c r="F136" s="25"/>
    </row>
    <row r="137" spans="1:6" s="53" customFormat="1" ht="12.75">
      <c r="A137" s="80" t="s">
        <v>683</v>
      </c>
      <c r="B137" s="74" t="s">
        <v>2511</v>
      </c>
      <c r="C137" s="57"/>
      <c r="D137" s="61"/>
      <c r="E137" s="68"/>
      <c r="F137" s="25"/>
    </row>
    <row r="138" spans="1:6" s="53" customFormat="1" ht="15">
      <c r="A138" s="80" t="s">
        <v>684</v>
      </c>
      <c r="B138" s="59" t="s">
        <v>738</v>
      </c>
      <c r="C138" s="57" t="s">
        <v>2507</v>
      </c>
      <c r="D138" s="61">
        <v>2</v>
      </c>
      <c r="E138" s="68"/>
      <c r="F138" s="25"/>
    </row>
    <row r="139" spans="1:6" s="53" customFormat="1" ht="15">
      <c r="A139" s="80" t="s">
        <v>504</v>
      </c>
      <c r="B139" s="59" t="s">
        <v>739</v>
      </c>
      <c r="C139" s="57" t="s">
        <v>2507</v>
      </c>
      <c r="D139" s="61">
        <v>3</v>
      </c>
      <c r="E139" s="68"/>
      <c r="F139" s="25"/>
    </row>
    <row r="140" spans="1:6" s="53" customFormat="1" ht="12.75">
      <c r="A140" s="80" t="s">
        <v>505</v>
      </c>
      <c r="B140" s="74" t="s">
        <v>2512</v>
      </c>
      <c r="C140" s="57"/>
      <c r="D140" s="61"/>
      <c r="E140" s="68"/>
      <c r="F140" s="25"/>
    </row>
    <row r="141" spans="1:6" s="53" customFormat="1" ht="12.75">
      <c r="A141" s="80" t="s">
        <v>506</v>
      </c>
      <c r="B141" s="74" t="s">
        <v>629</v>
      </c>
      <c r="C141" s="57" t="s">
        <v>2498</v>
      </c>
      <c r="D141" s="61">
        <v>5</v>
      </c>
      <c r="E141" s="68"/>
      <c r="F141" s="25"/>
    </row>
    <row r="142" spans="1:6" s="53" customFormat="1" ht="12.75">
      <c r="A142" s="84">
        <v>18</v>
      </c>
      <c r="B142" s="70" t="s">
        <v>2517</v>
      </c>
      <c r="C142" s="57"/>
      <c r="D142" s="61"/>
      <c r="E142" s="68"/>
      <c r="F142" s="25"/>
    </row>
    <row r="143" spans="1:6" s="53" customFormat="1" ht="25.5">
      <c r="A143" s="100" t="s">
        <v>685</v>
      </c>
      <c r="B143" s="74" t="s">
        <v>64</v>
      </c>
      <c r="C143" s="57"/>
      <c r="D143" s="61"/>
      <c r="E143" s="68"/>
      <c r="F143" s="25"/>
    </row>
    <row r="144" spans="1:6" s="53" customFormat="1" ht="12.75">
      <c r="A144" s="100" t="s">
        <v>686</v>
      </c>
      <c r="B144" s="56" t="s">
        <v>52</v>
      </c>
      <c r="C144" s="57" t="s">
        <v>2520</v>
      </c>
      <c r="D144" s="61">
        <v>2</v>
      </c>
      <c r="E144" s="68"/>
      <c r="F144" s="25"/>
    </row>
    <row r="145" spans="1:6" s="53" customFormat="1" ht="12.75">
      <c r="A145" s="100" t="s">
        <v>507</v>
      </c>
      <c r="B145" s="56" t="s">
        <v>2519</v>
      </c>
      <c r="C145" s="57" t="s">
        <v>2520</v>
      </c>
      <c r="D145" s="61">
        <v>7</v>
      </c>
      <c r="E145" s="68"/>
      <c r="F145" s="25"/>
    </row>
    <row r="146" spans="1:6" s="53" customFormat="1" ht="12.75">
      <c r="A146" s="100" t="s">
        <v>508</v>
      </c>
      <c r="B146" s="56" t="s">
        <v>2522</v>
      </c>
      <c r="C146" s="57" t="s">
        <v>2520</v>
      </c>
      <c r="D146" s="61">
        <v>6</v>
      </c>
      <c r="E146" s="68"/>
      <c r="F146" s="25"/>
    </row>
    <row r="147" spans="1:6" s="53" customFormat="1" ht="12.75">
      <c r="A147" s="100" t="s">
        <v>509</v>
      </c>
      <c r="B147" s="56" t="s">
        <v>2523</v>
      </c>
      <c r="C147" s="57" t="s">
        <v>2520</v>
      </c>
      <c r="D147" s="61">
        <v>3</v>
      </c>
      <c r="E147" s="68"/>
      <c r="F147" s="25"/>
    </row>
    <row r="148" spans="1:6" s="53" customFormat="1" ht="12.75">
      <c r="A148" s="100" t="s">
        <v>510</v>
      </c>
      <c r="B148" s="56" t="s">
        <v>2524</v>
      </c>
      <c r="C148" s="57" t="s">
        <v>2520</v>
      </c>
      <c r="D148" s="61">
        <v>6</v>
      </c>
      <c r="E148" s="68"/>
      <c r="F148" s="25"/>
    </row>
    <row r="149" spans="1:6" s="53" customFormat="1" ht="12.75">
      <c r="A149" s="77">
        <v>19</v>
      </c>
      <c r="B149" s="70" t="s">
        <v>12</v>
      </c>
      <c r="C149" s="57" t="s">
        <v>2498</v>
      </c>
      <c r="D149" s="79">
        <v>1</v>
      </c>
      <c r="E149" s="68"/>
      <c r="F149" s="25"/>
    </row>
    <row r="150" spans="1:6" s="37" customFormat="1" ht="25.5">
      <c r="A150" s="107">
        <v>20</v>
      </c>
      <c r="B150" s="105" t="s">
        <v>420</v>
      </c>
      <c r="C150" s="106" t="s">
        <v>1566</v>
      </c>
      <c r="D150" s="104">
        <v>1</v>
      </c>
      <c r="E150" s="68"/>
      <c r="F150" s="68"/>
    </row>
    <row r="151" spans="1:6" s="10" customFormat="1" ht="12.75">
      <c r="A151" s="17"/>
      <c r="B151" s="18"/>
      <c r="C151" s="33" t="s">
        <v>66</v>
      </c>
      <c r="D151" s="146" t="s">
        <v>602</v>
      </c>
      <c r="E151" s="146"/>
      <c r="F151" s="26"/>
    </row>
    <row r="152" spans="1:6" s="10" customFormat="1" ht="12.75">
      <c r="A152" s="17"/>
      <c r="B152" s="18"/>
      <c r="C152" s="34" t="s">
        <v>67</v>
      </c>
      <c r="D152" s="140" t="s">
        <v>68</v>
      </c>
      <c r="E152" s="140"/>
      <c r="F152" s="27"/>
    </row>
    <row r="153" spans="1:6" s="10" customFormat="1" ht="12.75">
      <c r="A153" s="17"/>
      <c r="C153" s="34" t="s">
        <v>69</v>
      </c>
      <c r="D153" s="140" t="s">
        <v>70</v>
      </c>
      <c r="E153" s="140"/>
      <c r="F153" s="27"/>
    </row>
    <row r="154" spans="1:6" s="10" customFormat="1" ht="12.75">
      <c r="A154" s="17"/>
      <c r="C154" s="34" t="s">
        <v>71</v>
      </c>
      <c r="D154" s="140" t="s">
        <v>740</v>
      </c>
      <c r="E154" s="140"/>
      <c r="F154" s="27"/>
    </row>
    <row r="155" spans="1:6" s="10" customFormat="1" ht="12.75">
      <c r="A155" s="17"/>
      <c r="C155" s="34"/>
      <c r="D155" s="141" t="s">
        <v>72</v>
      </c>
      <c r="E155" s="141"/>
      <c r="F155" s="27"/>
    </row>
    <row r="156" spans="1:6" s="10" customFormat="1" ht="12.75">
      <c r="A156" s="17"/>
      <c r="B156" s="18"/>
      <c r="C156" s="19"/>
      <c r="D156" s="46"/>
      <c r="E156" s="28"/>
      <c r="F156" s="28"/>
    </row>
    <row r="157" spans="1:5" s="10" customFormat="1" ht="12.75">
      <c r="A157" s="50"/>
      <c r="B157" s="49"/>
      <c r="C157" s="101" t="s">
        <v>516</v>
      </c>
      <c r="D157" s="46"/>
      <c r="E157" s="28"/>
    </row>
    <row r="158" spans="1:5" s="10" customFormat="1" ht="12.75">
      <c r="A158" s="50"/>
      <c r="B158" s="49"/>
      <c r="C158" s="101" t="s">
        <v>518</v>
      </c>
      <c r="D158" s="46"/>
      <c r="E158" s="28"/>
    </row>
    <row r="159" spans="1:5" s="10" customFormat="1" ht="12.75">
      <c r="A159" s="50"/>
      <c r="B159" s="50"/>
      <c r="C159" s="102"/>
      <c r="D159" s="50"/>
      <c r="E159" s="50"/>
    </row>
    <row r="160" spans="1:6" s="10" customFormat="1" ht="12.75">
      <c r="A160" s="50"/>
      <c r="B160" s="18"/>
      <c r="C160" s="101" t="s">
        <v>517</v>
      </c>
      <c r="D160" s="46"/>
      <c r="E160" s="28"/>
      <c r="F160" s="28"/>
    </row>
    <row r="161" spans="1:7" s="10" customFormat="1" ht="12.75">
      <c r="A161" s="148" t="s">
        <v>519</v>
      </c>
      <c r="B161" s="148"/>
      <c r="C161" s="148"/>
      <c r="D161" s="149"/>
      <c r="E161" s="149"/>
      <c r="F161" s="149"/>
      <c r="G161" s="149"/>
    </row>
    <row r="162" spans="2:7" s="10" customFormat="1" ht="12.75" customHeight="1">
      <c r="B162" s="112" t="s">
        <v>520</v>
      </c>
      <c r="C162" s="112"/>
      <c r="D162" s="139"/>
      <c r="E162" s="139"/>
      <c r="F162" s="139"/>
      <c r="G162" s="139"/>
    </row>
    <row r="163" spans="1:7" s="10" customFormat="1" ht="27.75" customHeight="1">
      <c r="A163" s="110"/>
      <c r="B163" s="138" t="s">
        <v>521</v>
      </c>
      <c r="C163" s="138"/>
      <c r="D163" s="138"/>
      <c r="E163" s="138"/>
      <c r="F163" s="138"/>
      <c r="G163" s="112"/>
    </row>
    <row r="164" spans="1:7" s="10" customFormat="1" ht="15.75">
      <c r="A164" s="110"/>
      <c r="B164" s="138" t="s">
        <v>522</v>
      </c>
      <c r="C164" s="138"/>
      <c r="D164" s="138"/>
      <c r="E164" s="138"/>
      <c r="F164" s="138"/>
      <c r="G164" s="138"/>
    </row>
    <row r="165" spans="1:7" s="10" customFormat="1" ht="15.75">
      <c r="A165" s="110"/>
      <c r="B165" s="111" t="s">
        <v>523</v>
      </c>
      <c r="C165" s="139"/>
      <c r="D165" s="139"/>
      <c r="E165" s="139"/>
      <c r="F165" s="139"/>
      <c r="G165" s="112"/>
    </row>
    <row r="166" spans="1:7" s="10" customFormat="1" ht="15.75">
      <c r="A166" s="110"/>
      <c r="B166" s="138" t="s">
        <v>524</v>
      </c>
      <c r="C166" s="138"/>
      <c r="D166" s="138"/>
      <c r="E166" s="139"/>
      <c r="F166" s="139"/>
      <c r="G166" s="112"/>
    </row>
    <row r="167" spans="1:7" s="10" customFormat="1" ht="15.75">
      <c r="A167" s="110"/>
      <c r="B167" s="138" t="s">
        <v>525</v>
      </c>
      <c r="C167" s="138"/>
      <c r="D167" s="138"/>
      <c r="E167" s="138"/>
      <c r="F167" s="138"/>
      <c r="G167" s="138"/>
    </row>
    <row r="168" spans="1:6" s="10" customFormat="1" ht="29.25" customHeight="1">
      <c r="A168" s="17"/>
      <c r="B168" s="121" t="s">
        <v>2553</v>
      </c>
      <c r="C168" s="19"/>
      <c r="D168" s="46"/>
      <c r="E168" s="28"/>
      <c r="F168" s="28"/>
    </row>
    <row r="169" spans="1:6" s="10" customFormat="1" ht="12.75">
      <c r="A169" s="17"/>
      <c r="B169" s="18"/>
      <c r="C169" s="19"/>
      <c r="D169" s="46"/>
      <c r="E169" s="28"/>
      <c r="F169" s="28"/>
    </row>
    <row r="170" spans="1:6" s="10" customFormat="1" ht="12.75">
      <c r="A170" s="17"/>
      <c r="B170" s="18"/>
      <c r="C170" s="19"/>
      <c r="D170" s="46"/>
      <c r="E170" s="28"/>
      <c r="F170" s="28"/>
    </row>
    <row r="171" spans="1:6" s="10" customFormat="1" ht="12.75">
      <c r="A171" s="17"/>
      <c r="B171" s="18"/>
      <c r="C171" s="19"/>
      <c r="D171" s="46"/>
      <c r="E171" s="28"/>
      <c r="F171" s="28"/>
    </row>
    <row r="172" spans="1:6" s="10" customFormat="1" ht="12.75">
      <c r="A172" s="17"/>
      <c r="B172" s="18"/>
      <c r="C172" s="19"/>
      <c r="D172" s="46"/>
      <c r="E172" s="28"/>
      <c r="F172" s="28"/>
    </row>
    <row r="173" spans="1:6" s="10" customFormat="1" ht="12.75">
      <c r="A173" s="17"/>
      <c r="B173" s="18"/>
      <c r="C173" s="19"/>
      <c r="D173" s="46"/>
      <c r="E173" s="28"/>
      <c r="F173" s="28"/>
    </row>
    <row r="174" spans="1:6" s="10" customFormat="1" ht="12.75">
      <c r="A174" s="17"/>
      <c r="B174" s="18"/>
      <c r="C174" s="19"/>
      <c r="D174" s="46"/>
      <c r="E174" s="28"/>
      <c r="F174" s="28"/>
    </row>
    <row r="175" spans="1:6" s="10" customFormat="1" ht="12.75">
      <c r="A175" s="17"/>
      <c r="B175" s="18"/>
      <c r="C175" s="19"/>
      <c r="D175" s="46"/>
      <c r="E175" s="28"/>
      <c r="F175" s="28"/>
    </row>
    <row r="176" spans="1:6" s="10" customFormat="1" ht="12.75">
      <c r="A176" s="17"/>
      <c r="B176" s="18"/>
      <c r="C176" s="19"/>
      <c r="D176" s="46"/>
      <c r="E176" s="28"/>
      <c r="F176" s="28"/>
    </row>
    <row r="177" spans="1:6" s="10" customFormat="1" ht="12.75">
      <c r="A177" s="17"/>
      <c r="B177" s="18"/>
      <c r="C177" s="19"/>
      <c r="D177" s="46"/>
      <c r="E177" s="28"/>
      <c r="F177" s="28"/>
    </row>
    <row r="178" spans="1:6" s="10" customFormat="1" ht="12.75">
      <c r="A178" s="17"/>
      <c r="B178" s="18"/>
      <c r="C178" s="19"/>
      <c r="D178" s="46"/>
      <c r="E178" s="28"/>
      <c r="F178" s="28"/>
    </row>
    <row r="179" spans="1:6" s="10" customFormat="1" ht="12.75">
      <c r="A179" s="17"/>
      <c r="B179" s="18"/>
      <c r="C179" s="19"/>
      <c r="D179" s="46"/>
      <c r="E179" s="28"/>
      <c r="F179" s="28"/>
    </row>
    <row r="180" spans="1:6" s="10" customFormat="1" ht="12.75" customHeight="1">
      <c r="A180" s="17"/>
      <c r="B180" s="18"/>
      <c r="C180" s="19"/>
      <c r="D180" s="46"/>
      <c r="E180" s="28"/>
      <c r="F180" s="28"/>
    </row>
    <row r="181" spans="1:6" ht="12.75" customHeight="1">
      <c r="A181" s="17"/>
      <c r="B181" s="18"/>
      <c r="C181" s="19"/>
      <c r="D181" s="46"/>
      <c r="E181" s="28"/>
      <c r="F181" s="28"/>
    </row>
    <row r="182" spans="1:6" ht="12.75" customHeight="1">
      <c r="A182" s="17"/>
      <c r="B182" s="18"/>
      <c r="C182" s="19"/>
      <c r="D182" s="46"/>
      <c r="E182" s="28"/>
      <c r="F182" s="28"/>
    </row>
    <row r="183" spans="1:6" ht="12.75" customHeight="1">
      <c r="A183" s="17"/>
      <c r="B183" s="18"/>
      <c r="C183" s="19"/>
      <c r="D183" s="46"/>
      <c r="E183" s="28"/>
      <c r="F183" s="28"/>
    </row>
    <row r="184" ht="12.75" customHeight="1">
      <c r="B184" s="5"/>
    </row>
    <row r="185" ht="12.75" customHeight="1">
      <c r="B185" s="5"/>
    </row>
    <row r="186" ht="12.75" customHeight="1">
      <c r="B186" s="5"/>
    </row>
    <row r="187" ht="12.75" customHeight="1">
      <c r="B187" s="5"/>
    </row>
    <row r="188" ht="12.75" customHeight="1">
      <c r="B188" s="5"/>
    </row>
    <row r="189" ht="12.75" customHeight="1">
      <c r="B189" s="5"/>
    </row>
    <row r="190" ht="12.75" customHeight="1">
      <c r="B190" s="5"/>
    </row>
    <row r="191" ht="12.75" customHeight="1">
      <c r="B191" s="5"/>
    </row>
    <row r="192" ht="12.75" customHeight="1">
      <c r="B192" s="5"/>
    </row>
    <row r="193" ht="12.75" customHeight="1">
      <c r="B193" s="5"/>
    </row>
    <row r="194" ht="12.75" customHeight="1">
      <c r="B194" s="5"/>
    </row>
    <row r="195" ht="12.75" customHeight="1">
      <c r="B195" s="5"/>
    </row>
    <row r="196" ht="12.75" customHeight="1">
      <c r="B196" s="5"/>
    </row>
    <row r="197" ht="12.75" customHeight="1">
      <c r="B197" s="5"/>
    </row>
    <row r="198" ht="12.75" customHeight="1">
      <c r="B198" s="5"/>
    </row>
    <row r="199" ht="12.75" customHeight="1">
      <c r="B199" s="5"/>
    </row>
    <row r="200" ht="12.75" customHeight="1">
      <c r="B200" s="5"/>
    </row>
    <row r="201" ht="12.75" customHeight="1">
      <c r="B201" s="5"/>
    </row>
    <row r="202" ht="12.75" customHeight="1">
      <c r="B202" s="5"/>
    </row>
    <row r="203" ht="12.75" customHeight="1">
      <c r="B203" s="5"/>
    </row>
    <row r="204" ht="12.75" customHeight="1">
      <c r="B204" s="5"/>
    </row>
    <row r="205" ht="12.75" customHeight="1">
      <c r="B205" s="5"/>
    </row>
    <row r="206" ht="12.75" customHeight="1">
      <c r="B206" s="5"/>
    </row>
    <row r="207" ht="12.75" customHeight="1">
      <c r="B207" s="5"/>
    </row>
    <row r="208" ht="12.75" customHeight="1">
      <c r="B208" s="5"/>
    </row>
    <row r="209" ht="12.75" customHeight="1">
      <c r="B209" s="5"/>
    </row>
    <row r="210" ht="12.75" customHeight="1">
      <c r="B210" s="5"/>
    </row>
    <row r="211" ht="12.75" customHeight="1">
      <c r="B211" s="5"/>
    </row>
    <row r="212" ht="12.75" customHeight="1">
      <c r="B212" s="5"/>
    </row>
    <row r="213" ht="12.75" customHeight="1">
      <c r="B213" s="5"/>
    </row>
    <row r="214" ht="12.75" customHeight="1">
      <c r="B214" s="5"/>
    </row>
    <row r="215" ht="12.75" customHeight="1">
      <c r="B215" s="5"/>
    </row>
    <row r="216" ht="12.75" customHeight="1">
      <c r="B216" s="5"/>
    </row>
    <row r="217" ht="12.75" customHeight="1">
      <c r="B217" s="5"/>
    </row>
    <row r="218" ht="12.75" customHeight="1">
      <c r="B218" s="5"/>
    </row>
    <row r="219" ht="12.75" customHeight="1">
      <c r="B219" s="5"/>
    </row>
    <row r="220" ht="12.75" customHeight="1">
      <c r="B220" s="5"/>
    </row>
    <row r="221" ht="12.75" customHeight="1">
      <c r="B221" s="5"/>
    </row>
    <row r="222" ht="12.75" customHeight="1">
      <c r="B222" s="5"/>
    </row>
    <row r="223" ht="12.75" customHeight="1">
      <c r="B223" s="5"/>
    </row>
    <row r="224" ht="12.75" customHeight="1">
      <c r="B224" s="5"/>
    </row>
    <row r="225" ht="12.75" customHeight="1">
      <c r="B225" s="5"/>
    </row>
    <row r="226" ht="12.75" customHeight="1">
      <c r="B226" s="5"/>
    </row>
    <row r="227" ht="12.75" customHeight="1">
      <c r="B227" s="5"/>
    </row>
    <row r="228" ht="12.75" customHeight="1">
      <c r="B228" s="5"/>
    </row>
    <row r="229" ht="12.75" customHeight="1">
      <c r="B229" s="5"/>
    </row>
    <row r="230" ht="12.75" customHeight="1">
      <c r="B230" s="5"/>
    </row>
    <row r="231" ht="12.75" customHeight="1">
      <c r="B231" s="5"/>
    </row>
    <row r="232" ht="12.75" customHeight="1">
      <c r="B232" s="5"/>
    </row>
    <row r="233" ht="12.75" customHeight="1">
      <c r="B233" s="5"/>
    </row>
    <row r="234" ht="12.75" customHeight="1">
      <c r="B234" s="5"/>
    </row>
    <row r="235" ht="12.75" customHeight="1">
      <c r="B235" s="5"/>
    </row>
    <row r="236" ht="12.75" customHeight="1">
      <c r="B236" s="5"/>
    </row>
    <row r="237" ht="12.75" customHeight="1">
      <c r="B237" s="5"/>
    </row>
    <row r="238" ht="12.75" customHeight="1">
      <c r="B238" s="5"/>
    </row>
    <row r="239" ht="12.75" customHeight="1">
      <c r="B239" s="5"/>
    </row>
    <row r="240" ht="12.75" customHeight="1">
      <c r="B240" s="5"/>
    </row>
    <row r="241" ht="12.75" customHeight="1">
      <c r="B241" s="5"/>
    </row>
    <row r="242" ht="12.75" customHeight="1">
      <c r="B242" s="5"/>
    </row>
    <row r="243" ht="12.75" customHeight="1">
      <c r="B243" s="5"/>
    </row>
    <row r="244" ht="12.75" customHeight="1">
      <c r="B244" s="5"/>
    </row>
    <row r="245" ht="12.75" customHeight="1">
      <c r="B245" s="5"/>
    </row>
    <row r="246" ht="12.75" customHeight="1">
      <c r="B246" s="5"/>
    </row>
    <row r="247" ht="12.75" customHeight="1">
      <c r="B247" s="5"/>
    </row>
    <row r="248" ht="12.75" customHeight="1">
      <c r="B248" s="5"/>
    </row>
    <row r="249" ht="12.75" customHeight="1">
      <c r="B249" s="5"/>
    </row>
    <row r="250" ht="12.75">
      <c r="B250" s="5"/>
    </row>
    <row r="251" ht="12.75">
      <c r="B251" s="5"/>
    </row>
    <row r="252" ht="12.75">
      <c r="B252" s="5"/>
    </row>
    <row r="253" ht="12.75">
      <c r="B253" s="5"/>
    </row>
    <row r="254" ht="12.75">
      <c r="B254" s="5"/>
    </row>
    <row r="255" ht="12.75">
      <c r="B255" s="5"/>
    </row>
    <row r="256" ht="12.75">
      <c r="B256" s="5"/>
    </row>
    <row r="257" ht="12.75">
      <c r="B257" s="5"/>
    </row>
    <row r="258" ht="12.75">
      <c r="B258" s="5"/>
    </row>
    <row r="259" ht="12.75">
      <c r="B259" s="5"/>
    </row>
    <row r="260" ht="12.75">
      <c r="B260" s="5"/>
    </row>
    <row r="261" ht="12.75">
      <c r="B261" s="5"/>
    </row>
    <row r="262" ht="12.75">
      <c r="B262" s="5"/>
    </row>
    <row r="263" ht="12.75">
      <c r="B263" s="5"/>
    </row>
    <row r="264" ht="12.75">
      <c r="B264" s="5"/>
    </row>
    <row r="265" ht="12.75">
      <c r="B265" s="5"/>
    </row>
    <row r="266" ht="12.75">
      <c r="B266" s="5"/>
    </row>
    <row r="267" ht="12.75">
      <c r="B267" s="5"/>
    </row>
    <row r="268" ht="12.75">
      <c r="B268" s="5"/>
    </row>
    <row r="269" ht="12.75">
      <c r="B269" s="5"/>
    </row>
    <row r="270" ht="12.75">
      <c r="B270" s="5"/>
    </row>
    <row r="271" ht="12.75">
      <c r="B271" s="5"/>
    </row>
    <row r="272" ht="12.75">
      <c r="B272" s="5"/>
    </row>
    <row r="273" ht="12.75">
      <c r="B273" s="5"/>
    </row>
    <row r="274" ht="12.75">
      <c r="B274" s="5"/>
    </row>
    <row r="275" ht="12.75">
      <c r="B275" s="5"/>
    </row>
    <row r="276" ht="12.75">
      <c r="B276" s="5"/>
    </row>
    <row r="277" ht="12.75">
      <c r="B277" s="5"/>
    </row>
    <row r="278" ht="12.75">
      <c r="B278" s="5"/>
    </row>
    <row r="279" ht="12.75">
      <c r="B279" s="5"/>
    </row>
    <row r="280" ht="12.75">
      <c r="B280" s="5"/>
    </row>
    <row r="281" ht="12.75">
      <c r="B281" s="5"/>
    </row>
    <row r="282" ht="12.75">
      <c r="B282" s="5"/>
    </row>
    <row r="283" ht="12.75">
      <c r="B283" s="5"/>
    </row>
    <row r="284" ht="12.75">
      <c r="B284" s="5"/>
    </row>
    <row r="285" ht="12.75">
      <c r="B285" s="5"/>
    </row>
    <row r="286" ht="12.75">
      <c r="B286" s="5"/>
    </row>
    <row r="287" ht="12.75">
      <c r="B287" s="5"/>
    </row>
    <row r="288" ht="12.75">
      <c r="B288" s="5"/>
    </row>
    <row r="289" ht="12.75">
      <c r="B289" s="5"/>
    </row>
    <row r="290" ht="12.75">
      <c r="B290" s="5"/>
    </row>
    <row r="291" ht="12.75">
      <c r="B291" s="5"/>
    </row>
    <row r="292" ht="12.75">
      <c r="B292" s="5"/>
    </row>
    <row r="293" ht="12.75">
      <c r="B293" s="5"/>
    </row>
    <row r="294" ht="12.75">
      <c r="B294" s="5"/>
    </row>
    <row r="295" ht="12.75">
      <c r="B295" s="5"/>
    </row>
    <row r="296" ht="12.75">
      <c r="B296" s="5"/>
    </row>
    <row r="297" ht="12.75">
      <c r="B297" s="5"/>
    </row>
    <row r="298" ht="12.75">
      <c r="B298" s="5"/>
    </row>
    <row r="299" ht="12.75">
      <c r="B299" s="5"/>
    </row>
    <row r="300" ht="12.75">
      <c r="B300" s="5"/>
    </row>
    <row r="301" ht="12.75">
      <c r="B301" s="5"/>
    </row>
    <row r="302" ht="12.75">
      <c r="B302" s="5"/>
    </row>
    <row r="303" ht="12.75">
      <c r="B303" s="5"/>
    </row>
    <row r="304" ht="12.75">
      <c r="B304" s="5"/>
    </row>
    <row r="305" ht="12.75">
      <c r="B305" s="5"/>
    </row>
    <row r="306" ht="12.75">
      <c r="B306" s="5"/>
    </row>
    <row r="307" ht="12.75">
      <c r="B307" s="5"/>
    </row>
    <row r="308" ht="12.75">
      <c r="B308" s="5"/>
    </row>
    <row r="309" ht="12.75">
      <c r="B309" s="5"/>
    </row>
    <row r="310" ht="12.75">
      <c r="B310" s="5"/>
    </row>
    <row r="311" ht="12.75">
      <c r="B311" s="5"/>
    </row>
    <row r="312" ht="12.75">
      <c r="B312" s="5"/>
    </row>
    <row r="313" ht="12.75">
      <c r="B313" s="5"/>
    </row>
    <row r="314" ht="12.75">
      <c r="B314" s="5"/>
    </row>
    <row r="315" ht="12.75">
      <c r="B315" s="5"/>
    </row>
    <row r="316" ht="12.75">
      <c r="B316" s="5"/>
    </row>
    <row r="317" ht="12.75">
      <c r="B317" s="5"/>
    </row>
    <row r="318" ht="12.75">
      <c r="B318" s="5"/>
    </row>
    <row r="319" ht="12.75">
      <c r="B319" s="5"/>
    </row>
    <row r="320" ht="12.75">
      <c r="B320" s="5"/>
    </row>
    <row r="321" ht="12.75">
      <c r="B321" s="5"/>
    </row>
    <row r="322" ht="12.75">
      <c r="B322" s="5"/>
    </row>
    <row r="323" ht="12.75">
      <c r="B323" s="5"/>
    </row>
    <row r="324" ht="12.75">
      <c r="B324" s="5"/>
    </row>
    <row r="325" ht="12.75">
      <c r="B325" s="5"/>
    </row>
    <row r="326" ht="12.75">
      <c r="B326" s="5"/>
    </row>
    <row r="327" ht="12.75">
      <c r="B327" s="5"/>
    </row>
    <row r="328" ht="12.75">
      <c r="B328" s="5"/>
    </row>
    <row r="329" ht="12.75">
      <c r="B329" s="5"/>
    </row>
    <row r="330" ht="12.75">
      <c r="B330" s="5"/>
    </row>
    <row r="331" ht="12.75">
      <c r="B331" s="5"/>
    </row>
    <row r="332" ht="12.75">
      <c r="B332" s="5"/>
    </row>
    <row r="333" ht="12.75">
      <c r="B333" s="5"/>
    </row>
    <row r="334" ht="12.75">
      <c r="B334" s="5"/>
    </row>
    <row r="335" ht="12.75">
      <c r="B335" s="5"/>
    </row>
    <row r="336" ht="12.75">
      <c r="B336" s="5"/>
    </row>
    <row r="337" ht="12.75">
      <c r="B337" s="5"/>
    </row>
    <row r="338" ht="12.75">
      <c r="B338" s="5"/>
    </row>
    <row r="339" ht="12.75">
      <c r="B339" s="5"/>
    </row>
    <row r="340" ht="12.75">
      <c r="B340" s="5"/>
    </row>
    <row r="341" ht="12.75">
      <c r="B341" s="5"/>
    </row>
    <row r="342" ht="12.75">
      <c r="B342" s="5"/>
    </row>
    <row r="343" ht="12.75">
      <c r="B343" s="5"/>
    </row>
    <row r="344" ht="12.75">
      <c r="B344" s="5"/>
    </row>
    <row r="345" ht="12.75">
      <c r="B345" s="5"/>
    </row>
    <row r="346" ht="12.75">
      <c r="B346" s="5"/>
    </row>
    <row r="347" ht="12.75">
      <c r="B347" s="5"/>
    </row>
    <row r="348" ht="12.75">
      <c r="B348" s="5"/>
    </row>
    <row r="349" ht="12.75">
      <c r="B349" s="5"/>
    </row>
    <row r="350" ht="12.75">
      <c r="B350" s="5"/>
    </row>
    <row r="351" ht="12.75">
      <c r="B351" s="5"/>
    </row>
    <row r="352" ht="12.75">
      <c r="B352" s="5"/>
    </row>
    <row r="353" ht="12.75">
      <c r="B353" s="5"/>
    </row>
    <row r="354" ht="12.75">
      <c r="B354" s="5"/>
    </row>
    <row r="355" ht="12.75">
      <c r="B355" s="5"/>
    </row>
    <row r="356" ht="12.75">
      <c r="B356" s="5"/>
    </row>
    <row r="357" ht="12.75">
      <c r="B357" s="5"/>
    </row>
    <row r="358" ht="12.75">
      <c r="B358" s="5"/>
    </row>
    <row r="359" ht="12.75">
      <c r="B359" s="5"/>
    </row>
    <row r="360" ht="12.75">
      <c r="B360" s="5"/>
    </row>
    <row r="361" ht="12.75">
      <c r="B361" s="5"/>
    </row>
    <row r="362" ht="12.75">
      <c r="B362" s="5"/>
    </row>
    <row r="363" ht="12.75">
      <c r="B363" s="5"/>
    </row>
    <row r="364" ht="12.75">
      <c r="B364" s="5"/>
    </row>
    <row r="365" ht="12.75">
      <c r="B365" s="5"/>
    </row>
    <row r="366" ht="12.75">
      <c r="B366" s="5"/>
    </row>
    <row r="367" ht="12.75">
      <c r="B367" s="5"/>
    </row>
    <row r="368" ht="12.75">
      <c r="B368" s="5"/>
    </row>
    <row r="369" ht="12.75">
      <c r="B369" s="5"/>
    </row>
    <row r="370" ht="12.75">
      <c r="B370" s="5"/>
    </row>
    <row r="371" ht="12.75">
      <c r="B371" s="5"/>
    </row>
    <row r="372" ht="12.75">
      <c r="B372" s="5"/>
    </row>
    <row r="373" ht="12.75">
      <c r="B373" s="5"/>
    </row>
    <row r="374" ht="12.75">
      <c r="B374" s="5"/>
    </row>
    <row r="375" ht="12.75">
      <c r="B375" s="5"/>
    </row>
    <row r="376" ht="12.75">
      <c r="B376" s="5"/>
    </row>
    <row r="377" ht="12.75">
      <c r="B377" s="5"/>
    </row>
    <row r="378" ht="12.75">
      <c r="B378" s="5"/>
    </row>
    <row r="379" ht="12.75">
      <c r="B379" s="5"/>
    </row>
    <row r="380" ht="12.75">
      <c r="B380" s="5"/>
    </row>
    <row r="381" ht="12.75">
      <c r="B381" s="5"/>
    </row>
    <row r="382" ht="12.75">
      <c r="B382" s="5"/>
    </row>
    <row r="383" ht="12.75">
      <c r="B383" s="5"/>
    </row>
    <row r="384" ht="12.75">
      <c r="B384" s="5"/>
    </row>
    <row r="385" ht="12.75">
      <c r="B385" s="5"/>
    </row>
    <row r="386" ht="12.75">
      <c r="B386" s="5"/>
    </row>
    <row r="387" ht="12.75">
      <c r="B387" s="5"/>
    </row>
    <row r="388" ht="12.75">
      <c r="B388" s="5"/>
    </row>
    <row r="389" ht="12.75">
      <c r="B389" s="5"/>
    </row>
    <row r="390" ht="12.75">
      <c r="B390" s="5"/>
    </row>
    <row r="391" ht="12.75">
      <c r="B391" s="5"/>
    </row>
    <row r="392" ht="12.75">
      <c r="B392" s="5"/>
    </row>
    <row r="393" ht="12.75">
      <c r="B393" s="5"/>
    </row>
    <row r="394" ht="12.75">
      <c r="B394" s="5"/>
    </row>
    <row r="395" ht="12.75">
      <c r="B395" s="5"/>
    </row>
    <row r="396" ht="12.75">
      <c r="B396" s="5"/>
    </row>
    <row r="397" ht="12.75">
      <c r="B397" s="5"/>
    </row>
    <row r="398" ht="12.75">
      <c r="B398" s="5"/>
    </row>
    <row r="399" ht="12.75">
      <c r="B399" s="5"/>
    </row>
    <row r="400" ht="12.75">
      <c r="B400" s="5"/>
    </row>
    <row r="401" ht="12.75">
      <c r="B401" s="5"/>
    </row>
    <row r="402" ht="12.75">
      <c r="B402" s="5"/>
    </row>
    <row r="403" ht="12.75">
      <c r="B403" s="5"/>
    </row>
    <row r="404" ht="12.75">
      <c r="B404" s="5"/>
    </row>
    <row r="405" ht="12.75">
      <c r="B405" s="5"/>
    </row>
    <row r="406" ht="12.75">
      <c r="B406" s="5"/>
    </row>
    <row r="407" ht="12.75">
      <c r="B407" s="5"/>
    </row>
    <row r="408" ht="12.75">
      <c r="B408" s="5"/>
    </row>
    <row r="409" ht="12.75">
      <c r="B409" s="5"/>
    </row>
    <row r="410" ht="12.75">
      <c r="B410" s="5"/>
    </row>
    <row r="411" ht="12.75">
      <c r="B411" s="5"/>
    </row>
    <row r="412" ht="12.75">
      <c r="B412" s="5"/>
    </row>
    <row r="413" ht="12.75">
      <c r="B413" s="5"/>
    </row>
    <row r="414" ht="12.75">
      <c r="B414" s="5"/>
    </row>
    <row r="415" ht="12.75">
      <c r="B415" s="5"/>
    </row>
    <row r="416" ht="12.75">
      <c r="B416" s="5"/>
    </row>
    <row r="417" ht="12.75">
      <c r="B417" s="5"/>
    </row>
    <row r="418" ht="12.75">
      <c r="B418" s="5"/>
    </row>
    <row r="419" ht="12.75">
      <c r="B419" s="5"/>
    </row>
    <row r="420" ht="12.75">
      <c r="B420" s="5"/>
    </row>
    <row r="421" ht="12.75">
      <c r="B421" s="5"/>
    </row>
    <row r="422" ht="12.75">
      <c r="B422" s="5"/>
    </row>
    <row r="423" ht="12.75">
      <c r="B423" s="5"/>
    </row>
    <row r="424" ht="12.75">
      <c r="B424" s="5"/>
    </row>
    <row r="425" ht="12.75">
      <c r="B425" s="5"/>
    </row>
    <row r="426" ht="12.75">
      <c r="B426" s="5"/>
    </row>
    <row r="427" ht="12.75">
      <c r="B427" s="5"/>
    </row>
    <row r="428" ht="12.75">
      <c r="B428" s="5"/>
    </row>
    <row r="429" ht="12.75">
      <c r="B429" s="5"/>
    </row>
    <row r="430" ht="12.75">
      <c r="B430" s="5"/>
    </row>
    <row r="431" ht="12.75">
      <c r="B431" s="5"/>
    </row>
    <row r="432" ht="12.75" customHeight="1">
      <c r="B432" s="5"/>
    </row>
    <row r="433" ht="12.75" customHeight="1">
      <c r="B433" s="5"/>
    </row>
    <row r="434" ht="12.75" customHeight="1">
      <c r="B434" s="5"/>
    </row>
    <row r="435" ht="12.75" customHeight="1">
      <c r="B435" s="5"/>
    </row>
    <row r="436" ht="12.75" customHeight="1">
      <c r="B436" s="5"/>
    </row>
    <row r="437" ht="12.75" customHeight="1">
      <c r="B437" s="5"/>
    </row>
    <row r="438" ht="12.75" customHeight="1">
      <c r="B438" s="5"/>
    </row>
    <row r="439" ht="12.75" customHeight="1">
      <c r="B439" s="5"/>
    </row>
    <row r="440" ht="12.75" customHeight="1">
      <c r="B440" s="5"/>
    </row>
    <row r="441" ht="12.75" customHeight="1">
      <c r="B441" s="5"/>
    </row>
    <row r="442" ht="12.75" customHeight="1">
      <c r="B442" s="5"/>
    </row>
    <row r="443" ht="12.75" customHeight="1">
      <c r="B443" s="5"/>
    </row>
    <row r="444" ht="12.75" customHeight="1">
      <c r="B444" s="5"/>
    </row>
    <row r="445" ht="12.75" customHeight="1">
      <c r="B445" s="5"/>
    </row>
    <row r="446" ht="12.75" customHeight="1">
      <c r="B446" s="5"/>
    </row>
    <row r="447" ht="12.75" customHeight="1">
      <c r="B447" s="5"/>
    </row>
    <row r="448" ht="12.75" customHeight="1">
      <c r="B448" s="5"/>
    </row>
    <row r="449" ht="12.75" customHeight="1">
      <c r="B449" s="5"/>
    </row>
    <row r="450" ht="12.75" customHeight="1">
      <c r="B450" s="5"/>
    </row>
    <row r="451" ht="12.75" customHeight="1">
      <c r="B451" s="5"/>
    </row>
    <row r="452" ht="12.75" customHeight="1">
      <c r="B452" s="5"/>
    </row>
    <row r="453" ht="12.75" customHeight="1">
      <c r="B453" s="5"/>
    </row>
    <row r="454" ht="12.75" customHeight="1">
      <c r="B454" s="5"/>
    </row>
    <row r="455" ht="12.75" customHeight="1">
      <c r="B455" s="5"/>
    </row>
    <row r="456" ht="12.75" customHeight="1">
      <c r="B456" s="5"/>
    </row>
    <row r="457" ht="12.75" customHeight="1">
      <c r="B457" s="5"/>
    </row>
    <row r="458" ht="12.75" customHeight="1">
      <c r="B458" s="5"/>
    </row>
    <row r="459" ht="12.75" customHeight="1">
      <c r="B459" s="5"/>
    </row>
    <row r="460" ht="12.75" customHeight="1">
      <c r="B460" s="5"/>
    </row>
    <row r="461" ht="12.75" customHeight="1">
      <c r="B461" s="5"/>
    </row>
    <row r="462" ht="12.75" customHeight="1">
      <c r="B462" s="5"/>
    </row>
    <row r="463" ht="12.75" customHeight="1">
      <c r="B463" s="5"/>
    </row>
    <row r="464" ht="12.75" customHeight="1">
      <c r="B464" s="5"/>
    </row>
    <row r="465" ht="12.75" customHeight="1">
      <c r="B465" s="5"/>
    </row>
    <row r="466" ht="12.75" customHeight="1">
      <c r="B466" s="5"/>
    </row>
    <row r="467" ht="12.75" customHeight="1">
      <c r="B467" s="5"/>
    </row>
    <row r="468" ht="12.75" customHeight="1">
      <c r="B468" s="5"/>
    </row>
    <row r="469" ht="12.75" customHeight="1">
      <c r="B469" s="5"/>
    </row>
    <row r="470" ht="12.75" customHeight="1">
      <c r="B470" s="5"/>
    </row>
    <row r="471" ht="12.75" customHeight="1">
      <c r="B471" s="5"/>
    </row>
    <row r="472" ht="12.75" customHeight="1">
      <c r="B472" s="5"/>
    </row>
    <row r="473" ht="12.75" customHeight="1">
      <c r="B473" s="5"/>
    </row>
    <row r="474" ht="12.75" customHeight="1">
      <c r="B474" s="5"/>
    </row>
    <row r="475" ht="12.75" customHeight="1">
      <c r="B475" s="5"/>
    </row>
    <row r="476" ht="12.75" customHeight="1">
      <c r="B476" s="5"/>
    </row>
    <row r="477" ht="12.75" customHeight="1">
      <c r="B477" s="5"/>
    </row>
    <row r="478" ht="12.75" customHeight="1">
      <c r="B478" s="5"/>
    </row>
    <row r="479" ht="12.75" customHeight="1">
      <c r="B479" s="5"/>
    </row>
    <row r="480" ht="12.75" customHeight="1">
      <c r="B480" s="5"/>
    </row>
    <row r="481" ht="12.75" customHeight="1">
      <c r="B481" s="5"/>
    </row>
    <row r="482" ht="12.75" customHeight="1">
      <c r="B482" s="5"/>
    </row>
    <row r="483" ht="12.75" customHeight="1">
      <c r="B483" s="5"/>
    </row>
    <row r="484" ht="12.75" customHeight="1">
      <c r="B484" s="5"/>
    </row>
    <row r="485" ht="12.75" customHeight="1">
      <c r="B485" s="5"/>
    </row>
    <row r="486" ht="12.75" customHeight="1">
      <c r="B486" s="5"/>
    </row>
    <row r="487" ht="12.75" customHeight="1">
      <c r="B487" s="5"/>
    </row>
    <row r="488" ht="12.75" customHeight="1">
      <c r="B488" s="5"/>
    </row>
    <row r="489" ht="12.75" customHeight="1">
      <c r="B489" s="5"/>
    </row>
    <row r="490" ht="12.75" customHeight="1">
      <c r="B490" s="5"/>
    </row>
    <row r="491" ht="12.75" customHeight="1">
      <c r="B491" s="5"/>
    </row>
    <row r="492" ht="12.75" customHeight="1">
      <c r="B492" s="5"/>
    </row>
    <row r="493" ht="12.75" customHeight="1">
      <c r="B493" s="5"/>
    </row>
    <row r="494" ht="12.75" customHeight="1">
      <c r="B494" s="5"/>
    </row>
    <row r="495" ht="12.75" customHeight="1">
      <c r="B495" s="5"/>
    </row>
    <row r="496" ht="12.75" customHeight="1">
      <c r="B496" s="5"/>
    </row>
    <row r="497" ht="12.75" customHeight="1">
      <c r="B497" s="5"/>
    </row>
    <row r="498" ht="12.75" customHeight="1">
      <c r="B498" s="5"/>
    </row>
    <row r="499" ht="12.75" customHeight="1">
      <c r="B499" s="5"/>
    </row>
    <row r="500" ht="12.75" customHeight="1">
      <c r="B500" s="5"/>
    </row>
    <row r="501" ht="12.75" customHeight="1">
      <c r="B501" s="5"/>
    </row>
    <row r="502" ht="12.75" customHeight="1">
      <c r="B502" s="5"/>
    </row>
    <row r="503" ht="12.75" customHeight="1">
      <c r="B503" s="5"/>
    </row>
    <row r="504" ht="12.75" customHeight="1">
      <c r="B504" s="5"/>
    </row>
    <row r="505" ht="12.75" customHeight="1">
      <c r="B505" s="5"/>
    </row>
    <row r="506" ht="12.75" customHeight="1">
      <c r="B506" s="5"/>
    </row>
    <row r="507" ht="12.75" customHeight="1">
      <c r="B507" s="5"/>
    </row>
    <row r="508" ht="12.75" customHeight="1">
      <c r="B508" s="5"/>
    </row>
    <row r="509" ht="12.75" customHeight="1">
      <c r="B509" s="5"/>
    </row>
    <row r="510" ht="12.75" customHeight="1">
      <c r="B510" s="5"/>
    </row>
    <row r="511" ht="12.75" customHeight="1">
      <c r="B511" s="5"/>
    </row>
    <row r="512" ht="12.75" customHeight="1">
      <c r="B512" s="5"/>
    </row>
    <row r="513" ht="12.75" customHeight="1">
      <c r="B513" s="5"/>
    </row>
    <row r="514" ht="12.75" customHeight="1">
      <c r="B514" s="5"/>
    </row>
    <row r="515" ht="12.75" customHeight="1">
      <c r="B515" s="5"/>
    </row>
    <row r="516" ht="12.75" customHeight="1">
      <c r="B516" s="5"/>
    </row>
    <row r="517" ht="12.75" customHeight="1">
      <c r="B517" s="5"/>
    </row>
    <row r="518" ht="12.75" customHeight="1">
      <c r="B518" s="5"/>
    </row>
    <row r="519" ht="12.75" customHeight="1">
      <c r="B519" s="5"/>
    </row>
    <row r="520" ht="12.75" customHeight="1">
      <c r="B520" s="5"/>
    </row>
    <row r="521" ht="12.75" customHeight="1">
      <c r="B521" s="5"/>
    </row>
    <row r="522" ht="12.75" customHeight="1">
      <c r="B522" s="5"/>
    </row>
    <row r="523" ht="12.75" customHeight="1">
      <c r="B523" s="5"/>
    </row>
    <row r="524" ht="12.75" customHeight="1">
      <c r="B524" s="5"/>
    </row>
    <row r="525" ht="12.75" customHeight="1">
      <c r="B525" s="5"/>
    </row>
    <row r="526" ht="12.75" customHeight="1">
      <c r="B526" s="5"/>
    </row>
    <row r="527" ht="12.75" customHeight="1">
      <c r="B527" s="5"/>
    </row>
    <row r="528" ht="12.75" customHeight="1">
      <c r="B528" s="5"/>
    </row>
    <row r="529" ht="12.75" customHeight="1">
      <c r="B529" s="5"/>
    </row>
    <row r="530" ht="12.75" customHeight="1">
      <c r="B530" s="5"/>
    </row>
    <row r="531" ht="12.75" customHeight="1">
      <c r="B531" s="5"/>
    </row>
    <row r="532" ht="12.75" customHeight="1">
      <c r="B532" s="5"/>
    </row>
    <row r="533" ht="12.75" customHeight="1">
      <c r="B533" s="5"/>
    </row>
    <row r="534" ht="12.75" customHeight="1">
      <c r="B534" s="5"/>
    </row>
    <row r="535" ht="12.75" customHeight="1">
      <c r="B535" s="5"/>
    </row>
    <row r="536" ht="12.75" customHeight="1">
      <c r="B536" s="5"/>
    </row>
    <row r="537" ht="12.75" customHeight="1">
      <c r="B537" s="5"/>
    </row>
    <row r="538" ht="12.75" customHeight="1">
      <c r="B538" s="5"/>
    </row>
    <row r="539" ht="12.75" customHeight="1">
      <c r="B539" s="5"/>
    </row>
    <row r="540" ht="12.75" customHeight="1">
      <c r="B540" s="5"/>
    </row>
    <row r="541" ht="12.75" customHeight="1">
      <c r="B541" s="5"/>
    </row>
    <row r="542" ht="12.75" customHeight="1">
      <c r="B542" s="5"/>
    </row>
    <row r="543" ht="12.75" customHeight="1">
      <c r="B543" s="5"/>
    </row>
    <row r="544" ht="12.75" customHeight="1">
      <c r="B544" s="5"/>
    </row>
    <row r="545" ht="12.75" customHeight="1">
      <c r="B545" s="5"/>
    </row>
    <row r="546" ht="12.75" customHeight="1">
      <c r="B546" s="5"/>
    </row>
    <row r="547" ht="12.75" customHeight="1">
      <c r="B547" s="5"/>
    </row>
    <row r="548" ht="12.75" customHeight="1">
      <c r="B548" s="5"/>
    </row>
    <row r="549" ht="12.75" customHeight="1">
      <c r="B549" s="5"/>
    </row>
    <row r="550" ht="12.75" customHeight="1">
      <c r="B550" s="5"/>
    </row>
    <row r="551" ht="12.75" customHeight="1">
      <c r="B551" s="5"/>
    </row>
    <row r="552" ht="12.75" customHeight="1">
      <c r="B552" s="5"/>
    </row>
    <row r="553" ht="12.75" customHeight="1">
      <c r="B553" s="5"/>
    </row>
    <row r="554" ht="12.75" customHeight="1">
      <c r="B554" s="5"/>
    </row>
    <row r="555" ht="12.75" customHeight="1">
      <c r="B555" s="5"/>
    </row>
    <row r="556" ht="12.75" customHeight="1">
      <c r="B556" s="5"/>
    </row>
    <row r="557" ht="12.75" customHeight="1">
      <c r="B557" s="5"/>
    </row>
    <row r="558" ht="12.75" customHeight="1">
      <c r="B558" s="5"/>
    </row>
    <row r="559" ht="12.75" customHeight="1">
      <c r="B559" s="5"/>
    </row>
    <row r="560" ht="12.75" customHeight="1">
      <c r="B560" s="5"/>
    </row>
    <row r="561" ht="12.75" customHeight="1">
      <c r="B561" s="5"/>
    </row>
    <row r="562" ht="12.75" customHeight="1">
      <c r="B562" s="5"/>
    </row>
    <row r="563" ht="12.75" customHeight="1">
      <c r="B563" s="5"/>
    </row>
    <row r="564" ht="12.75" customHeight="1">
      <c r="B564" s="5"/>
    </row>
    <row r="565" ht="12.75" customHeight="1">
      <c r="B565" s="5"/>
    </row>
    <row r="566" ht="12.75" customHeight="1">
      <c r="B566" s="5"/>
    </row>
    <row r="567" ht="12.75" customHeight="1">
      <c r="B567" s="5"/>
    </row>
    <row r="568" ht="12.75" customHeight="1">
      <c r="B568" s="5"/>
    </row>
    <row r="569" ht="12.75" customHeight="1">
      <c r="B569" s="5"/>
    </row>
    <row r="570" ht="12.75" customHeight="1">
      <c r="B570" s="5"/>
    </row>
    <row r="571" ht="12.75" customHeight="1">
      <c r="B571" s="5"/>
    </row>
    <row r="572" ht="12.75" customHeight="1">
      <c r="B572" s="5"/>
    </row>
    <row r="573" ht="12.75" customHeight="1">
      <c r="B573" s="5"/>
    </row>
    <row r="574" ht="12.75" customHeight="1">
      <c r="B574" s="5"/>
    </row>
    <row r="575" ht="12.75" customHeight="1">
      <c r="B575" s="5"/>
    </row>
    <row r="576" ht="12.75" customHeight="1">
      <c r="B576" s="5"/>
    </row>
    <row r="577" ht="12.75" customHeight="1">
      <c r="B577" s="5"/>
    </row>
    <row r="578" ht="12.75" customHeight="1">
      <c r="B578" s="5"/>
    </row>
    <row r="579" ht="12.75" customHeight="1">
      <c r="B579" s="5"/>
    </row>
    <row r="580" ht="12.75" customHeight="1">
      <c r="B580" s="5"/>
    </row>
    <row r="581" ht="12.75" customHeight="1">
      <c r="B581" s="5"/>
    </row>
    <row r="582" ht="12.75" customHeight="1">
      <c r="B582" s="5"/>
    </row>
    <row r="583" ht="12.75" customHeight="1">
      <c r="B583" s="5"/>
    </row>
    <row r="584" ht="12.75" customHeight="1">
      <c r="B584" s="5"/>
    </row>
    <row r="585" ht="12.75" customHeight="1">
      <c r="B585" s="5"/>
    </row>
    <row r="586" ht="12.75" customHeight="1">
      <c r="B586" s="5"/>
    </row>
    <row r="587" ht="12.75" customHeight="1">
      <c r="B587" s="5"/>
    </row>
    <row r="588" ht="12.75" customHeight="1">
      <c r="B588" s="5"/>
    </row>
    <row r="589" ht="12.75" customHeight="1">
      <c r="B589" s="5"/>
    </row>
    <row r="590" ht="12.75" customHeight="1">
      <c r="B590" s="5"/>
    </row>
    <row r="591" ht="12.75" customHeight="1">
      <c r="B591" s="5"/>
    </row>
    <row r="592" ht="12.75" customHeight="1">
      <c r="B592" s="5"/>
    </row>
    <row r="593" ht="12.75" customHeight="1">
      <c r="B593" s="5"/>
    </row>
    <row r="594" ht="12.75" customHeight="1">
      <c r="B594" s="5"/>
    </row>
    <row r="595" ht="12.75" customHeight="1">
      <c r="B595" s="5"/>
    </row>
    <row r="596" ht="12.75" customHeight="1">
      <c r="B596" s="5"/>
    </row>
    <row r="597" ht="12.75" customHeight="1">
      <c r="B597" s="5"/>
    </row>
    <row r="598" ht="12.75" customHeight="1">
      <c r="B598" s="5"/>
    </row>
    <row r="599" ht="12.75" customHeight="1">
      <c r="B599" s="5"/>
    </row>
    <row r="600" ht="12.75" customHeight="1">
      <c r="B600" s="5"/>
    </row>
    <row r="601" ht="12.75" customHeight="1">
      <c r="B601" s="5"/>
    </row>
    <row r="602" ht="12.75" customHeight="1">
      <c r="B602" s="5"/>
    </row>
    <row r="603" ht="12.75" customHeight="1">
      <c r="B603" s="5"/>
    </row>
    <row r="604" ht="12.75" customHeight="1">
      <c r="B604" s="5"/>
    </row>
    <row r="605" ht="12.75" customHeight="1">
      <c r="B605" s="5"/>
    </row>
    <row r="606" ht="12.75" customHeight="1">
      <c r="B606" s="5"/>
    </row>
    <row r="607" ht="12.75" customHeight="1">
      <c r="B607" s="5"/>
    </row>
    <row r="608" ht="12.75" customHeight="1">
      <c r="B608" s="5"/>
    </row>
    <row r="609" ht="12.75" customHeight="1">
      <c r="B609" s="5"/>
    </row>
    <row r="610" ht="12.75" customHeight="1">
      <c r="B610" s="5"/>
    </row>
    <row r="611" ht="12.75" customHeight="1">
      <c r="B611" s="5"/>
    </row>
    <row r="612" ht="12.75" customHeight="1">
      <c r="B612" s="5"/>
    </row>
    <row r="613" ht="12.75" customHeight="1">
      <c r="B613" s="5"/>
    </row>
    <row r="614" ht="12.75" customHeight="1">
      <c r="B614" s="5"/>
    </row>
    <row r="615" ht="12.75" customHeight="1">
      <c r="B615" s="5"/>
    </row>
    <row r="616" ht="12.75" customHeight="1">
      <c r="B616" s="5"/>
    </row>
    <row r="617" ht="12.75" customHeight="1">
      <c r="B617" s="5"/>
    </row>
    <row r="618" ht="12.75" customHeight="1">
      <c r="B618" s="5"/>
    </row>
    <row r="619" ht="12.75" customHeight="1">
      <c r="B619" s="5"/>
    </row>
    <row r="620" ht="12.75" customHeight="1">
      <c r="B620" s="5"/>
    </row>
    <row r="621" ht="12.75" customHeight="1">
      <c r="B621" s="5"/>
    </row>
    <row r="622" ht="12.75" customHeight="1">
      <c r="B622" s="5"/>
    </row>
    <row r="623" ht="12.75" customHeight="1">
      <c r="B623" s="5"/>
    </row>
    <row r="624" ht="12.75" customHeight="1">
      <c r="B624" s="5"/>
    </row>
    <row r="625" ht="12.75" customHeight="1">
      <c r="B625" s="5"/>
    </row>
    <row r="626" ht="12.75" customHeight="1">
      <c r="B626" s="5"/>
    </row>
    <row r="627" ht="12.75" customHeight="1">
      <c r="B627" s="5"/>
    </row>
    <row r="628" ht="12.75" customHeight="1">
      <c r="B628" s="5"/>
    </row>
    <row r="629" ht="12.75" customHeight="1">
      <c r="B629" s="5"/>
    </row>
    <row r="630" ht="12.75" customHeight="1">
      <c r="B630" s="5"/>
    </row>
    <row r="631" ht="12.75" customHeight="1">
      <c r="B631" s="5"/>
    </row>
    <row r="632" ht="12.75" customHeight="1">
      <c r="B632" s="5"/>
    </row>
    <row r="633" ht="12.75" customHeight="1">
      <c r="B633" s="5"/>
    </row>
    <row r="634" ht="12.75" customHeight="1">
      <c r="B634" s="5"/>
    </row>
    <row r="635" ht="12.75" customHeight="1">
      <c r="B635" s="5"/>
    </row>
    <row r="636" ht="12.75" customHeight="1">
      <c r="B636" s="5"/>
    </row>
    <row r="637" ht="12.75" customHeight="1">
      <c r="B637" s="5"/>
    </row>
    <row r="638" ht="12.75" customHeight="1">
      <c r="B638" s="5"/>
    </row>
    <row r="639" ht="12.75" customHeight="1">
      <c r="B639" s="5"/>
    </row>
    <row r="640" ht="12.75" customHeight="1">
      <c r="B640" s="5"/>
    </row>
    <row r="641" ht="12.75" customHeight="1">
      <c r="B641" s="5"/>
    </row>
    <row r="642" ht="12.75" customHeight="1">
      <c r="B642" s="5"/>
    </row>
    <row r="643" ht="12.75" customHeight="1">
      <c r="B643" s="5"/>
    </row>
    <row r="644" ht="12.75" customHeight="1">
      <c r="B644" s="5"/>
    </row>
    <row r="645" ht="12.75" customHeight="1">
      <c r="B645" s="5"/>
    </row>
    <row r="646" ht="12.75" customHeight="1">
      <c r="B646" s="5"/>
    </row>
    <row r="647" ht="12.75" customHeight="1">
      <c r="B647" s="5"/>
    </row>
    <row r="648" ht="12.75" customHeight="1">
      <c r="B648" s="5"/>
    </row>
    <row r="649" ht="12.75" customHeight="1">
      <c r="B649" s="5"/>
    </row>
    <row r="650" ht="12.75" customHeight="1">
      <c r="B650" s="5"/>
    </row>
    <row r="651" ht="12.75" customHeight="1">
      <c r="B651" s="5"/>
    </row>
    <row r="652" ht="12.75" customHeight="1">
      <c r="B652" s="5"/>
    </row>
    <row r="653" ht="12.75" customHeight="1">
      <c r="B653" s="5"/>
    </row>
    <row r="654" ht="12.75" customHeight="1">
      <c r="B654" s="5"/>
    </row>
    <row r="655" ht="12.75" customHeight="1">
      <c r="B655" s="5"/>
    </row>
    <row r="656" ht="12.75" customHeight="1">
      <c r="B656" s="5"/>
    </row>
    <row r="657" ht="12.75" customHeight="1">
      <c r="B657" s="5"/>
    </row>
    <row r="658" ht="12.75" customHeight="1">
      <c r="B658" s="5"/>
    </row>
    <row r="659" ht="12.75" customHeight="1">
      <c r="B659" s="5"/>
    </row>
    <row r="660" ht="12.75" customHeight="1">
      <c r="B660" s="5"/>
    </row>
    <row r="661" ht="12.75" customHeight="1">
      <c r="B661" s="5"/>
    </row>
    <row r="662" ht="12.75" customHeight="1">
      <c r="B662" s="5"/>
    </row>
    <row r="663" ht="12.75" customHeight="1">
      <c r="B663" s="5"/>
    </row>
    <row r="664" ht="12.75" customHeight="1">
      <c r="B664" s="5"/>
    </row>
    <row r="665" ht="12.75" customHeight="1">
      <c r="B665" s="5"/>
    </row>
    <row r="666" ht="12.75" customHeight="1">
      <c r="B666" s="5"/>
    </row>
    <row r="667" ht="12.75" customHeight="1">
      <c r="B667" s="5"/>
    </row>
    <row r="668" ht="12.75" customHeight="1">
      <c r="B668" s="5"/>
    </row>
    <row r="669" ht="12.75" customHeight="1">
      <c r="B669" s="5"/>
    </row>
    <row r="670" ht="12.75" customHeight="1">
      <c r="B670" s="5"/>
    </row>
    <row r="671" ht="12.75" customHeight="1">
      <c r="B671" s="5"/>
    </row>
    <row r="672" ht="12.75" customHeight="1">
      <c r="B672" s="5"/>
    </row>
    <row r="673" ht="12.75" customHeight="1">
      <c r="B673" s="5"/>
    </row>
    <row r="674" ht="12.75" customHeight="1">
      <c r="B674" s="5"/>
    </row>
    <row r="675" ht="12.75" customHeight="1">
      <c r="B675" s="5"/>
    </row>
    <row r="676" ht="12.75" customHeight="1">
      <c r="B676" s="5"/>
    </row>
    <row r="677" ht="12.75" customHeight="1">
      <c r="B677" s="5"/>
    </row>
    <row r="678" ht="12.75" customHeight="1">
      <c r="B678" s="5"/>
    </row>
    <row r="679" ht="12.75" customHeight="1">
      <c r="B679" s="5"/>
    </row>
    <row r="680" ht="12.75" customHeight="1">
      <c r="B680" s="5"/>
    </row>
    <row r="681" ht="12.75" customHeight="1">
      <c r="B681" s="5"/>
    </row>
    <row r="682" ht="12.75" customHeight="1">
      <c r="B682" s="5"/>
    </row>
    <row r="683" ht="12.75" customHeight="1">
      <c r="B683" s="5"/>
    </row>
    <row r="684" ht="12.75" customHeight="1">
      <c r="B684" s="5"/>
    </row>
    <row r="685" ht="12.75" customHeight="1">
      <c r="B685" s="5"/>
    </row>
    <row r="686" ht="12.75" customHeight="1">
      <c r="B686" s="5"/>
    </row>
    <row r="687" ht="12.75" customHeight="1">
      <c r="B687" s="5"/>
    </row>
    <row r="688" ht="12.75" customHeight="1">
      <c r="B688" s="5"/>
    </row>
    <row r="689" ht="12.75" customHeight="1">
      <c r="B689" s="5"/>
    </row>
    <row r="690" ht="12.75" customHeight="1">
      <c r="B690" s="5"/>
    </row>
    <row r="691" ht="12.75" customHeight="1">
      <c r="B691" s="5"/>
    </row>
    <row r="692" ht="12.75" customHeight="1">
      <c r="B692" s="5"/>
    </row>
    <row r="693" ht="12.75" customHeight="1">
      <c r="B693" s="5"/>
    </row>
    <row r="694" ht="12.75" customHeight="1">
      <c r="B694" s="5"/>
    </row>
    <row r="695" ht="12.75" customHeight="1">
      <c r="B695" s="5"/>
    </row>
    <row r="696" ht="12.75" customHeight="1">
      <c r="B696" s="5"/>
    </row>
    <row r="697" ht="12.75" customHeight="1">
      <c r="B697" s="5"/>
    </row>
    <row r="698" ht="12.75" customHeight="1">
      <c r="B698" s="5"/>
    </row>
    <row r="699" ht="12.75" customHeight="1">
      <c r="B699" s="5"/>
    </row>
    <row r="700" ht="12.75" customHeight="1">
      <c r="B700" s="5"/>
    </row>
    <row r="701" ht="12.75" customHeight="1">
      <c r="B701" s="5"/>
    </row>
    <row r="702" ht="12.75" customHeight="1">
      <c r="B702" s="5"/>
    </row>
    <row r="703" ht="12.75" customHeight="1">
      <c r="B703" s="5"/>
    </row>
    <row r="704" ht="12.75" customHeight="1">
      <c r="B704" s="5"/>
    </row>
    <row r="705" ht="12.75" customHeight="1">
      <c r="B705" s="5"/>
    </row>
    <row r="706" ht="12.75" customHeight="1">
      <c r="B706" s="5"/>
    </row>
    <row r="707" ht="12.75" customHeight="1">
      <c r="B707" s="5"/>
    </row>
    <row r="708" ht="12.75" customHeight="1">
      <c r="B708" s="5"/>
    </row>
    <row r="709" ht="12.75" customHeight="1">
      <c r="B709" s="5"/>
    </row>
    <row r="710" ht="12.75" customHeight="1">
      <c r="B710" s="5"/>
    </row>
    <row r="711" ht="12.75" customHeight="1">
      <c r="B711" s="5"/>
    </row>
    <row r="712" ht="12.75" customHeight="1">
      <c r="B712" s="5"/>
    </row>
    <row r="713" ht="12.75" customHeight="1">
      <c r="B713" s="5"/>
    </row>
    <row r="714" ht="12.75" customHeight="1">
      <c r="B714" s="5"/>
    </row>
    <row r="715" ht="12.75" customHeight="1">
      <c r="B715" s="5"/>
    </row>
    <row r="716" ht="12.75" customHeight="1">
      <c r="B716" s="5"/>
    </row>
    <row r="717" ht="12.75" customHeight="1">
      <c r="B717" s="5"/>
    </row>
    <row r="718" ht="12.75" customHeight="1">
      <c r="B718" s="5"/>
    </row>
    <row r="719" ht="12.75" customHeight="1">
      <c r="B719" s="5"/>
    </row>
    <row r="720" ht="12.75" customHeight="1">
      <c r="B720" s="5"/>
    </row>
    <row r="721" ht="12.75" customHeight="1">
      <c r="B721" s="5"/>
    </row>
    <row r="722" ht="12.75" customHeight="1">
      <c r="B722" s="5"/>
    </row>
    <row r="723" ht="12.75" customHeight="1">
      <c r="B723" s="5"/>
    </row>
    <row r="724" ht="12.75" customHeight="1">
      <c r="B724" s="5"/>
    </row>
    <row r="725" ht="12.75" customHeight="1">
      <c r="B725" s="5"/>
    </row>
    <row r="726" ht="12.75" customHeight="1">
      <c r="B726" s="5"/>
    </row>
    <row r="727" ht="12.75" customHeight="1">
      <c r="B727" s="5"/>
    </row>
    <row r="728" ht="12.75" customHeight="1">
      <c r="B728" s="5"/>
    </row>
    <row r="729" ht="12.75" customHeight="1">
      <c r="B729" s="5"/>
    </row>
    <row r="730" ht="12.75" customHeight="1">
      <c r="B730" s="5"/>
    </row>
    <row r="731" ht="12.75" customHeight="1">
      <c r="B731" s="5"/>
    </row>
    <row r="732" ht="12.75" customHeight="1">
      <c r="B732" s="5"/>
    </row>
    <row r="733" ht="12.75" customHeight="1">
      <c r="B733" s="5"/>
    </row>
    <row r="734" ht="12.75" customHeight="1">
      <c r="B734" s="5"/>
    </row>
    <row r="735" ht="12.75" customHeight="1">
      <c r="B735" s="5"/>
    </row>
    <row r="736" ht="12.75" customHeight="1">
      <c r="B736" s="5"/>
    </row>
    <row r="737" ht="12.75" customHeight="1">
      <c r="B737" s="5"/>
    </row>
    <row r="738" ht="12.75" customHeight="1">
      <c r="B738" s="5"/>
    </row>
    <row r="739" ht="12.75" customHeight="1">
      <c r="B739" s="5"/>
    </row>
    <row r="740" ht="12.75" customHeight="1">
      <c r="B740" s="5"/>
    </row>
    <row r="741" ht="12.75" customHeight="1">
      <c r="B741" s="5"/>
    </row>
    <row r="742" ht="12.75" customHeight="1">
      <c r="B742" s="5"/>
    </row>
    <row r="743" ht="12.75" customHeight="1">
      <c r="B743" s="5"/>
    </row>
    <row r="744" ht="12.75" customHeight="1">
      <c r="B744" s="5"/>
    </row>
    <row r="745" ht="12.75" customHeight="1">
      <c r="B745" s="5"/>
    </row>
    <row r="746" ht="12.75" customHeight="1">
      <c r="B746" s="5"/>
    </row>
    <row r="747" ht="12.75" customHeight="1">
      <c r="B747" s="5"/>
    </row>
    <row r="748" ht="12.75" customHeight="1">
      <c r="B748" s="5"/>
    </row>
    <row r="749" ht="12.75" customHeight="1">
      <c r="B749" s="5"/>
    </row>
    <row r="750" ht="12.75" customHeight="1">
      <c r="B750" s="5"/>
    </row>
    <row r="751" ht="12.75" customHeight="1">
      <c r="B751" s="5"/>
    </row>
    <row r="752" ht="12.75" customHeight="1">
      <c r="B752" s="5"/>
    </row>
    <row r="753" ht="12.75" customHeight="1">
      <c r="B753" s="5"/>
    </row>
    <row r="754" ht="12.75" customHeight="1">
      <c r="B754" s="5"/>
    </row>
    <row r="755" ht="12.75" customHeight="1">
      <c r="B755" s="5"/>
    </row>
    <row r="756" ht="12.75" customHeight="1">
      <c r="B756" s="5"/>
    </row>
    <row r="757" ht="12.75" customHeight="1">
      <c r="B757" s="5"/>
    </row>
    <row r="758" ht="12.75" customHeight="1">
      <c r="B758" s="5"/>
    </row>
    <row r="759" ht="12.75" customHeight="1">
      <c r="B759" s="5"/>
    </row>
    <row r="760" ht="12.75" customHeight="1">
      <c r="B760" s="5"/>
    </row>
    <row r="761" ht="12.75" customHeight="1">
      <c r="B761" s="5"/>
    </row>
    <row r="762" ht="12.75" customHeight="1">
      <c r="B762" s="5"/>
    </row>
    <row r="763" ht="12.75" customHeight="1">
      <c r="B763" s="5"/>
    </row>
    <row r="764" ht="12.75" customHeight="1">
      <c r="B764" s="5"/>
    </row>
    <row r="765" ht="12.75" customHeight="1">
      <c r="B765" s="5"/>
    </row>
    <row r="766" ht="12.75" customHeight="1">
      <c r="B766" s="5"/>
    </row>
    <row r="767" ht="12.75" customHeight="1">
      <c r="B767" s="5"/>
    </row>
    <row r="768" ht="12.75" customHeight="1">
      <c r="B768" s="5"/>
    </row>
    <row r="769" ht="12.75" customHeight="1">
      <c r="B769" s="5"/>
    </row>
    <row r="770" ht="12.75" customHeight="1">
      <c r="B770" s="5"/>
    </row>
    <row r="771" ht="12.75" customHeight="1">
      <c r="B771" s="5"/>
    </row>
    <row r="772" ht="12.75" customHeight="1">
      <c r="B772" s="5"/>
    </row>
    <row r="773" ht="12.75" customHeight="1">
      <c r="B773" s="5"/>
    </row>
    <row r="774" ht="12.75" customHeight="1">
      <c r="B774" s="5"/>
    </row>
    <row r="775" ht="12.75" customHeight="1">
      <c r="B775" s="5"/>
    </row>
    <row r="776" ht="12.75" customHeight="1">
      <c r="B776" s="5"/>
    </row>
    <row r="777" ht="12.75" customHeight="1">
      <c r="B777" s="5"/>
    </row>
    <row r="778" ht="12.75" customHeight="1">
      <c r="B778" s="5"/>
    </row>
    <row r="779" ht="12.75" customHeight="1">
      <c r="B779" s="5"/>
    </row>
    <row r="780" ht="12.75" customHeight="1">
      <c r="B780" s="5"/>
    </row>
    <row r="781" ht="12.75" customHeight="1">
      <c r="B781" s="5"/>
    </row>
    <row r="782" ht="12.75" customHeight="1">
      <c r="B782" s="5"/>
    </row>
    <row r="783" ht="12.75" customHeight="1">
      <c r="B783" s="5"/>
    </row>
    <row r="784" ht="12.75" customHeight="1">
      <c r="B784" s="5"/>
    </row>
    <row r="785" ht="12.75" customHeight="1">
      <c r="B785" s="5"/>
    </row>
    <row r="786" ht="12.75" customHeight="1">
      <c r="B786" s="5"/>
    </row>
    <row r="787" ht="12.75" customHeight="1">
      <c r="B787" s="5"/>
    </row>
    <row r="788" ht="12.75" customHeight="1">
      <c r="B788" s="5"/>
    </row>
    <row r="789" ht="12.75" customHeight="1">
      <c r="B789" s="5"/>
    </row>
    <row r="790" ht="12.75" customHeight="1">
      <c r="B790" s="5"/>
    </row>
    <row r="791" ht="12.75" customHeight="1">
      <c r="B791" s="5"/>
    </row>
    <row r="792" ht="12.75" customHeight="1">
      <c r="B792" s="5"/>
    </row>
    <row r="793" ht="12.75" customHeight="1">
      <c r="B793" s="5"/>
    </row>
    <row r="794" ht="12.75" customHeight="1">
      <c r="B794" s="5"/>
    </row>
    <row r="795" ht="12.75" customHeight="1">
      <c r="B795" s="5"/>
    </row>
    <row r="796" ht="12.75" customHeight="1">
      <c r="B796" s="5"/>
    </row>
    <row r="797" ht="12.75" customHeight="1">
      <c r="B797" s="5"/>
    </row>
    <row r="798" ht="12.75" customHeight="1">
      <c r="B798" s="5"/>
    </row>
    <row r="799" ht="12.75" customHeight="1">
      <c r="B799" s="5"/>
    </row>
    <row r="800" ht="12.75" customHeight="1">
      <c r="B800" s="5"/>
    </row>
    <row r="801" ht="12.75" customHeight="1">
      <c r="B801" s="5"/>
    </row>
    <row r="802" ht="12.75" customHeight="1">
      <c r="B802" s="5"/>
    </row>
    <row r="803" ht="12.75" customHeight="1">
      <c r="B803" s="5"/>
    </row>
    <row r="804" ht="12.75" customHeight="1">
      <c r="B804" s="5"/>
    </row>
    <row r="805" ht="12.75" customHeight="1">
      <c r="B805" s="5"/>
    </row>
    <row r="806" ht="12.75" customHeight="1">
      <c r="B806" s="5"/>
    </row>
    <row r="807" ht="12.75" customHeight="1">
      <c r="B807" s="5"/>
    </row>
    <row r="808" ht="12.75" customHeight="1">
      <c r="B808" s="5"/>
    </row>
    <row r="809" ht="12.75" customHeight="1">
      <c r="B809" s="5"/>
    </row>
    <row r="810" ht="12.75" customHeight="1">
      <c r="B810" s="5"/>
    </row>
    <row r="811" ht="12.75" customHeight="1">
      <c r="B811" s="5"/>
    </row>
    <row r="812" ht="12.75" customHeight="1">
      <c r="B812" s="5"/>
    </row>
    <row r="813" ht="12.75" customHeight="1">
      <c r="B813" s="5"/>
    </row>
    <row r="814" ht="12.75" customHeight="1">
      <c r="B814" s="5"/>
    </row>
    <row r="815" ht="12.75" customHeight="1">
      <c r="B815" s="5"/>
    </row>
    <row r="816" ht="12.75" customHeight="1">
      <c r="B816" s="5"/>
    </row>
    <row r="817" ht="12.75" customHeight="1">
      <c r="B817" s="5"/>
    </row>
    <row r="818" ht="12.75" customHeight="1">
      <c r="B818" s="5"/>
    </row>
    <row r="819" ht="12.75" customHeight="1">
      <c r="B819" s="5"/>
    </row>
    <row r="820" ht="12.75" customHeight="1">
      <c r="B820" s="5"/>
    </row>
    <row r="821" ht="12.75" customHeight="1">
      <c r="B821" s="5"/>
    </row>
    <row r="822" ht="12.75" customHeight="1">
      <c r="B822" s="5"/>
    </row>
    <row r="823" ht="12.75" customHeight="1">
      <c r="B823" s="5"/>
    </row>
    <row r="824" ht="12.75" customHeight="1">
      <c r="B824" s="5"/>
    </row>
    <row r="825" ht="12.75" customHeight="1">
      <c r="B825" s="5"/>
    </row>
    <row r="826" ht="12.75" customHeight="1">
      <c r="B826" s="5"/>
    </row>
    <row r="827" ht="12.75" customHeight="1">
      <c r="B827" s="5"/>
    </row>
    <row r="828" ht="12.75" customHeight="1">
      <c r="B828" s="5"/>
    </row>
    <row r="829" ht="12.75" customHeight="1">
      <c r="B829" s="5"/>
    </row>
    <row r="830" ht="12.75" customHeight="1">
      <c r="B830" s="5"/>
    </row>
    <row r="831" ht="12.75" customHeight="1">
      <c r="B831" s="5"/>
    </row>
    <row r="832" ht="12.75" customHeight="1">
      <c r="B832" s="5"/>
    </row>
    <row r="833" ht="12.75" customHeight="1">
      <c r="B833" s="5"/>
    </row>
    <row r="834" ht="12.75" customHeight="1">
      <c r="B834" s="5"/>
    </row>
    <row r="835" ht="12.75" customHeight="1">
      <c r="B835" s="5"/>
    </row>
    <row r="836" ht="12.75" customHeight="1">
      <c r="B836" s="5"/>
    </row>
    <row r="837" ht="12.75" customHeight="1">
      <c r="B837" s="5"/>
    </row>
    <row r="838" ht="12.75" customHeight="1">
      <c r="B838" s="5"/>
    </row>
    <row r="839" ht="12.75" customHeight="1">
      <c r="B839" s="5"/>
    </row>
    <row r="840" ht="12.75" customHeight="1">
      <c r="B840" s="5"/>
    </row>
    <row r="841" ht="12.75" customHeight="1">
      <c r="B841" s="5"/>
    </row>
    <row r="842" ht="12.75" customHeight="1">
      <c r="B842" s="5"/>
    </row>
    <row r="843" ht="12.75" customHeight="1">
      <c r="B843" s="5"/>
    </row>
    <row r="844" ht="12.75" customHeight="1">
      <c r="B844" s="5"/>
    </row>
    <row r="845" ht="12.75" customHeight="1">
      <c r="B845" s="5"/>
    </row>
    <row r="846" ht="12.75" customHeight="1">
      <c r="B846" s="5"/>
    </row>
    <row r="847" ht="12.75" customHeight="1">
      <c r="B847" s="5"/>
    </row>
    <row r="848" ht="12.75" customHeight="1">
      <c r="B848" s="5"/>
    </row>
    <row r="849" ht="12.75" customHeight="1">
      <c r="B849" s="5"/>
    </row>
    <row r="850" ht="12.75" customHeight="1">
      <c r="B850" s="5"/>
    </row>
    <row r="851" ht="12.75" customHeight="1">
      <c r="B851" s="5"/>
    </row>
    <row r="852" ht="12.75" customHeight="1">
      <c r="B852" s="5"/>
    </row>
    <row r="853" ht="12.75" customHeight="1">
      <c r="B853" s="5"/>
    </row>
    <row r="854" ht="12.75" customHeight="1">
      <c r="B854" s="5"/>
    </row>
    <row r="855" ht="12.75" customHeight="1">
      <c r="B855" s="5"/>
    </row>
    <row r="856" ht="12.75" customHeight="1">
      <c r="B856" s="5"/>
    </row>
    <row r="857" ht="12.75" customHeight="1">
      <c r="B857" s="5"/>
    </row>
    <row r="858" ht="12.75" customHeight="1">
      <c r="B858" s="5"/>
    </row>
    <row r="859" ht="12.75" customHeight="1">
      <c r="B859" s="5"/>
    </row>
    <row r="860" ht="12.75" customHeight="1">
      <c r="B860" s="5"/>
    </row>
    <row r="861" ht="12.75" customHeight="1">
      <c r="B861" s="5"/>
    </row>
    <row r="862" ht="12.75" customHeight="1">
      <c r="B862" s="5"/>
    </row>
    <row r="863" ht="12.75" customHeight="1">
      <c r="B863" s="5"/>
    </row>
    <row r="864" ht="12.75" customHeight="1">
      <c r="B864" s="5"/>
    </row>
    <row r="865" ht="12.75" customHeight="1">
      <c r="B865" s="5"/>
    </row>
    <row r="866" ht="12.75" customHeight="1">
      <c r="B866" s="5"/>
    </row>
    <row r="867" ht="12.75" customHeight="1">
      <c r="B867" s="5"/>
    </row>
    <row r="868" ht="12.75" customHeight="1">
      <c r="B868" s="5"/>
    </row>
    <row r="869" ht="12.75" customHeight="1">
      <c r="B869" s="5"/>
    </row>
    <row r="870" ht="12.75" customHeight="1">
      <c r="B870" s="5"/>
    </row>
    <row r="871" ht="12.75" customHeight="1">
      <c r="B871" s="5"/>
    </row>
    <row r="872" ht="12.75" customHeight="1">
      <c r="B872" s="5"/>
    </row>
    <row r="873" ht="12.75" customHeight="1">
      <c r="B873" s="5"/>
    </row>
    <row r="874" ht="12.75" customHeight="1">
      <c r="B874" s="5"/>
    </row>
    <row r="875" ht="12.75" customHeight="1">
      <c r="B875" s="5"/>
    </row>
    <row r="876" ht="12.75" customHeight="1">
      <c r="B876" s="5"/>
    </row>
    <row r="877" ht="12.75" customHeight="1">
      <c r="B877" s="5"/>
    </row>
    <row r="878" ht="12.75" customHeight="1">
      <c r="B878" s="5"/>
    </row>
    <row r="879" ht="12.75" customHeight="1">
      <c r="B879" s="5"/>
    </row>
    <row r="880" ht="12.75" customHeight="1">
      <c r="B880" s="5"/>
    </row>
    <row r="881" ht="12.75" customHeight="1">
      <c r="B881" s="5"/>
    </row>
    <row r="882" ht="12.75" customHeight="1">
      <c r="B882" s="5"/>
    </row>
    <row r="883" ht="12.75" customHeight="1">
      <c r="B883" s="5"/>
    </row>
    <row r="884" ht="12.75" customHeight="1">
      <c r="B884" s="5"/>
    </row>
    <row r="885" ht="12.75" customHeight="1">
      <c r="B885" s="5"/>
    </row>
    <row r="886" ht="12.75" customHeight="1">
      <c r="B886" s="5"/>
    </row>
    <row r="887" ht="12.75" customHeight="1">
      <c r="B887" s="5"/>
    </row>
    <row r="888" ht="12.75" customHeight="1">
      <c r="B888" s="5"/>
    </row>
    <row r="889" ht="12.75" customHeight="1">
      <c r="B889" s="5"/>
    </row>
    <row r="890" ht="12.75" customHeight="1">
      <c r="B890" s="5"/>
    </row>
    <row r="891" ht="12.75" customHeight="1">
      <c r="B891" s="5"/>
    </row>
    <row r="892" ht="12.75" customHeight="1">
      <c r="B892" s="5"/>
    </row>
    <row r="893" ht="12.75" customHeight="1">
      <c r="B893" s="5"/>
    </row>
    <row r="894" ht="12.75" customHeight="1">
      <c r="B894" s="5"/>
    </row>
    <row r="895" ht="12.75" customHeight="1">
      <c r="B895" s="5"/>
    </row>
    <row r="896" ht="12.75" customHeight="1">
      <c r="B896" s="5"/>
    </row>
    <row r="897" ht="12.75" customHeight="1">
      <c r="B897" s="5"/>
    </row>
    <row r="898" ht="12.75" customHeight="1">
      <c r="B898" s="5"/>
    </row>
    <row r="899" ht="12.75" customHeight="1">
      <c r="B899" s="5"/>
    </row>
    <row r="900" ht="12.75" customHeight="1">
      <c r="B900" s="5"/>
    </row>
    <row r="901" ht="12.75" customHeight="1">
      <c r="B901" s="5"/>
    </row>
    <row r="902" ht="12.75" customHeight="1">
      <c r="B902" s="5"/>
    </row>
    <row r="903" ht="12.75" customHeight="1">
      <c r="B903" s="5"/>
    </row>
    <row r="904" ht="12.75" customHeight="1">
      <c r="B904" s="5"/>
    </row>
    <row r="905" ht="12.75" customHeight="1">
      <c r="B905" s="5"/>
    </row>
    <row r="906" ht="12.75" customHeight="1">
      <c r="B906" s="5"/>
    </row>
    <row r="907" ht="12.75" customHeight="1">
      <c r="B907" s="5"/>
    </row>
    <row r="908" ht="12.75" customHeight="1">
      <c r="B908" s="5"/>
    </row>
    <row r="909" ht="12.75" customHeight="1">
      <c r="B909" s="5"/>
    </row>
    <row r="910" ht="12.75" customHeight="1">
      <c r="B910" s="5"/>
    </row>
    <row r="911" ht="12.75" customHeight="1">
      <c r="B911" s="5"/>
    </row>
    <row r="912" ht="12.75" customHeight="1">
      <c r="B912" s="5"/>
    </row>
    <row r="913" ht="12.75" customHeight="1">
      <c r="B913" s="5"/>
    </row>
    <row r="914" ht="12.75" customHeight="1">
      <c r="B914" s="5"/>
    </row>
    <row r="915" ht="12.75" customHeight="1">
      <c r="B915" s="5"/>
    </row>
    <row r="916" ht="12.75" customHeight="1">
      <c r="B916" s="5"/>
    </row>
    <row r="917" ht="12.75" customHeight="1">
      <c r="B917" s="5"/>
    </row>
    <row r="918" ht="12.75" customHeight="1">
      <c r="B918" s="5"/>
    </row>
    <row r="919" ht="12.75" customHeight="1">
      <c r="B919" s="5"/>
    </row>
    <row r="920" ht="12.75" customHeight="1">
      <c r="B920" s="5"/>
    </row>
    <row r="921" ht="12.75" customHeight="1">
      <c r="B921" s="5"/>
    </row>
    <row r="922" ht="12.75" customHeight="1">
      <c r="B922" s="5"/>
    </row>
    <row r="923" ht="12.75" customHeight="1">
      <c r="B923" s="5"/>
    </row>
    <row r="924" ht="12.75" customHeight="1">
      <c r="B924" s="5"/>
    </row>
    <row r="925" ht="12.75" customHeight="1">
      <c r="B925" s="5"/>
    </row>
    <row r="926" ht="12.75" customHeight="1">
      <c r="B926" s="5"/>
    </row>
    <row r="927" ht="12.75" customHeight="1">
      <c r="B927" s="5"/>
    </row>
    <row r="928" ht="12.75" customHeight="1">
      <c r="B928" s="5"/>
    </row>
    <row r="929" ht="12.75" customHeight="1">
      <c r="B929" s="5"/>
    </row>
    <row r="930" ht="12.75" customHeight="1">
      <c r="B930" s="5"/>
    </row>
    <row r="931" ht="12.75" customHeight="1">
      <c r="B931" s="5"/>
    </row>
    <row r="932" ht="12.75" customHeight="1">
      <c r="B932" s="5"/>
    </row>
    <row r="933" ht="12.75" customHeight="1">
      <c r="B933" s="5"/>
    </row>
    <row r="934" ht="12.75" customHeight="1">
      <c r="B934" s="5"/>
    </row>
    <row r="935" ht="12.75" customHeight="1">
      <c r="B935" s="5"/>
    </row>
    <row r="936" ht="12.75" customHeight="1">
      <c r="B936" s="5"/>
    </row>
    <row r="937" ht="12.75" customHeight="1">
      <c r="B937" s="5"/>
    </row>
    <row r="938" ht="12.75" customHeight="1">
      <c r="B938" s="5"/>
    </row>
    <row r="939" ht="12.75" customHeight="1">
      <c r="B939" s="5"/>
    </row>
    <row r="940" ht="12.75" customHeight="1">
      <c r="B940" s="5"/>
    </row>
    <row r="941" ht="12.75" customHeight="1">
      <c r="B941" s="5"/>
    </row>
    <row r="942" ht="12.75" customHeight="1">
      <c r="B942" s="5"/>
    </row>
    <row r="943" ht="12.75" customHeight="1">
      <c r="B943" s="5"/>
    </row>
    <row r="944" ht="12.75" customHeight="1">
      <c r="B944" s="5"/>
    </row>
    <row r="945" ht="12.75" customHeight="1">
      <c r="B945" s="5"/>
    </row>
    <row r="946" ht="12.75" customHeight="1">
      <c r="B946" s="5"/>
    </row>
    <row r="947" ht="12.75" customHeight="1">
      <c r="B947" s="5"/>
    </row>
    <row r="948" ht="12.75" customHeight="1">
      <c r="B948" s="5"/>
    </row>
    <row r="949" ht="12.75" customHeight="1">
      <c r="B949" s="5"/>
    </row>
    <row r="950" ht="12.75" customHeight="1">
      <c r="B950" s="5"/>
    </row>
    <row r="951" ht="12.75" customHeight="1">
      <c r="B951" s="5"/>
    </row>
    <row r="952" ht="12.75" customHeight="1">
      <c r="B952" s="5"/>
    </row>
    <row r="953" ht="12.75" customHeight="1">
      <c r="B953" s="5"/>
    </row>
    <row r="954" ht="12.75" customHeight="1">
      <c r="B954" s="5"/>
    </row>
    <row r="955" ht="12.75" customHeight="1">
      <c r="B955" s="5"/>
    </row>
    <row r="956" ht="12.75" customHeight="1">
      <c r="B956" s="5"/>
    </row>
    <row r="957" ht="12.75" customHeight="1">
      <c r="B957" s="5"/>
    </row>
    <row r="958" ht="12.75" customHeight="1">
      <c r="B958" s="5"/>
    </row>
    <row r="959" ht="12.75" customHeight="1">
      <c r="B959" s="5"/>
    </row>
    <row r="960" ht="12.75" customHeight="1">
      <c r="B960" s="5"/>
    </row>
    <row r="961" ht="12.75" customHeight="1">
      <c r="B961" s="5"/>
    </row>
    <row r="962" ht="12.75" customHeight="1">
      <c r="B962" s="5"/>
    </row>
    <row r="963" ht="12.75" customHeight="1">
      <c r="B963" s="5"/>
    </row>
    <row r="964" ht="12.75" customHeight="1">
      <c r="B964" s="5"/>
    </row>
    <row r="965" ht="12.75" customHeight="1">
      <c r="B965" s="5"/>
    </row>
    <row r="966" ht="12.75" customHeight="1">
      <c r="B966" s="5"/>
    </row>
    <row r="967" ht="12.75" customHeight="1">
      <c r="B967" s="5"/>
    </row>
    <row r="968" ht="12.75" customHeight="1">
      <c r="B968" s="5"/>
    </row>
    <row r="969" ht="12.75" customHeight="1">
      <c r="B969" s="5"/>
    </row>
    <row r="970" ht="12.75" customHeight="1">
      <c r="B970" s="5"/>
    </row>
    <row r="971" ht="12.75" customHeight="1">
      <c r="B971" s="5"/>
    </row>
    <row r="972" ht="12.75" customHeight="1">
      <c r="B972" s="5"/>
    </row>
    <row r="973" ht="12.75" customHeight="1">
      <c r="B973" s="5"/>
    </row>
    <row r="974" ht="12.75" customHeight="1">
      <c r="B974" s="5"/>
    </row>
    <row r="975" ht="12.75" customHeight="1">
      <c r="B975" s="5"/>
    </row>
    <row r="976" ht="12.75" customHeight="1">
      <c r="B976" s="5"/>
    </row>
    <row r="977" ht="12.75" customHeight="1">
      <c r="B977" s="5"/>
    </row>
    <row r="978" ht="12.75" customHeight="1">
      <c r="B978" s="5"/>
    </row>
    <row r="979" ht="12.75" customHeight="1">
      <c r="B979" s="5"/>
    </row>
    <row r="980" ht="12.75" customHeight="1">
      <c r="B980" s="5"/>
    </row>
    <row r="981" ht="12.75" customHeight="1">
      <c r="B981" s="5"/>
    </row>
    <row r="982" ht="12.75" customHeight="1">
      <c r="B982" s="5"/>
    </row>
    <row r="983" ht="12.75" customHeight="1">
      <c r="B983" s="5"/>
    </row>
    <row r="984" ht="12.75" customHeight="1">
      <c r="B984" s="5"/>
    </row>
    <row r="985" ht="12.75" customHeight="1">
      <c r="B985" s="5"/>
    </row>
    <row r="986" ht="12.75" customHeight="1">
      <c r="B986" s="5"/>
    </row>
    <row r="987" ht="12.75" customHeight="1">
      <c r="B987" s="5"/>
    </row>
    <row r="988" ht="12.75" customHeight="1">
      <c r="B988" s="5"/>
    </row>
    <row r="989" ht="12.75" customHeight="1">
      <c r="B989" s="5"/>
    </row>
    <row r="990" ht="12.75" customHeight="1">
      <c r="B990" s="5"/>
    </row>
    <row r="991" ht="12.75" customHeight="1">
      <c r="B991" s="5"/>
    </row>
    <row r="992" ht="12.75" customHeight="1">
      <c r="B992" s="5"/>
    </row>
    <row r="993" ht="12.75" customHeight="1">
      <c r="B993" s="5"/>
    </row>
    <row r="994" ht="12.75" customHeight="1">
      <c r="B994" s="5"/>
    </row>
    <row r="995" ht="12.75" customHeight="1">
      <c r="B995" s="5"/>
    </row>
    <row r="996" ht="12.75" customHeight="1">
      <c r="B996" s="5"/>
    </row>
    <row r="997" ht="12.75" customHeight="1">
      <c r="B997" s="5"/>
    </row>
    <row r="998" ht="12.75" customHeight="1">
      <c r="B998" s="5"/>
    </row>
    <row r="999" ht="12.75" customHeight="1">
      <c r="B999" s="5"/>
    </row>
    <row r="1000" ht="12.75" customHeight="1">
      <c r="B1000" s="5"/>
    </row>
    <row r="1001" ht="12.75" customHeight="1">
      <c r="B1001" s="5"/>
    </row>
    <row r="1002" ht="12.75" customHeight="1">
      <c r="B1002" s="5"/>
    </row>
    <row r="1003" ht="12.75" customHeight="1">
      <c r="B1003" s="5"/>
    </row>
    <row r="1004" ht="12.75" customHeight="1">
      <c r="B1004" s="5"/>
    </row>
    <row r="1005" ht="12.75" customHeight="1">
      <c r="B1005" s="5"/>
    </row>
    <row r="1006" ht="12.75" customHeight="1">
      <c r="B1006" s="5"/>
    </row>
    <row r="1007" ht="12.75" customHeight="1">
      <c r="B1007" s="5"/>
    </row>
    <row r="1008" ht="12.75" customHeight="1">
      <c r="B1008" s="5"/>
    </row>
    <row r="1009" ht="12.75" customHeight="1">
      <c r="B1009" s="5"/>
    </row>
    <row r="1010" ht="12.75" customHeight="1">
      <c r="B1010" s="5"/>
    </row>
    <row r="1011" ht="12.75" customHeight="1">
      <c r="B1011" s="5"/>
    </row>
    <row r="1012" ht="12.75" customHeight="1">
      <c r="B1012" s="5"/>
    </row>
    <row r="1013" ht="12.75" customHeight="1">
      <c r="B1013" s="5"/>
    </row>
    <row r="1014" ht="12.75" customHeight="1">
      <c r="B1014" s="5"/>
    </row>
    <row r="1015" ht="12.75" customHeight="1">
      <c r="B1015" s="5"/>
    </row>
    <row r="1016" ht="12.75" customHeight="1">
      <c r="B1016" s="5"/>
    </row>
    <row r="1017" ht="12.75" customHeight="1">
      <c r="B1017" s="5"/>
    </row>
    <row r="1018" ht="12.75" customHeight="1">
      <c r="B1018" s="5"/>
    </row>
    <row r="1019" ht="12.75" customHeight="1">
      <c r="B1019" s="5"/>
    </row>
    <row r="1020" ht="12.75" customHeight="1">
      <c r="B1020" s="5"/>
    </row>
    <row r="1021" ht="12.75" customHeight="1">
      <c r="B1021" s="5"/>
    </row>
    <row r="1022" ht="12.75" customHeight="1">
      <c r="B1022" s="5"/>
    </row>
    <row r="1023" ht="12.75" customHeight="1">
      <c r="B1023" s="5"/>
    </row>
    <row r="1024" ht="12.75" customHeight="1">
      <c r="B1024" s="5"/>
    </row>
    <row r="1025" ht="12.75" customHeight="1">
      <c r="B1025" s="5"/>
    </row>
    <row r="1026" ht="12.75" customHeight="1">
      <c r="B1026" s="5"/>
    </row>
    <row r="1027" ht="12.75" customHeight="1">
      <c r="B1027" s="5"/>
    </row>
    <row r="1028" ht="12.75" customHeight="1">
      <c r="B1028" s="5"/>
    </row>
    <row r="1029" ht="12.75" customHeight="1">
      <c r="B1029" s="5"/>
    </row>
    <row r="1030" ht="12.75" customHeight="1">
      <c r="B1030" s="5"/>
    </row>
    <row r="1031" ht="12.75" customHeight="1">
      <c r="B1031" s="5"/>
    </row>
    <row r="1032" ht="12.75" customHeight="1">
      <c r="B1032" s="5"/>
    </row>
    <row r="1033" ht="12.75" customHeight="1">
      <c r="B1033" s="5"/>
    </row>
    <row r="1034" ht="12.75" customHeight="1">
      <c r="B1034" s="5"/>
    </row>
    <row r="1035" ht="12.75" customHeight="1">
      <c r="B1035" s="5"/>
    </row>
    <row r="1036" ht="12.75" customHeight="1">
      <c r="B1036" s="5"/>
    </row>
    <row r="1037" ht="12.75" customHeight="1">
      <c r="B1037" s="5"/>
    </row>
    <row r="1038" ht="12.75" customHeight="1">
      <c r="B1038" s="5"/>
    </row>
    <row r="1039" ht="12.75" customHeight="1">
      <c r="B1039" s="5"/>
    </row>
    <row r="1040" ht="12.75" customHeight="1">
      <c r="B1040" s="5"/>
    </row>
    <row r="1041" ht="12.75" customHeight="1">
      <c r="B1041" s="5"/>
    </row>
    <row r="1042" ht="12.75" customHeight="1">
      <c r="B1042" s="5"/>
    </row>
    <row r="1043" ht="12.75" customHeight="1">
      <c r="B1043" s="5"/>
    </row>
    <row r="1044" ht="12.75" customHeight="1">
      <c r="B1044" s="5"/>
    </row>
    <row r="1045" ht="12.75" customHeight="1">
      <c r="B1045" s="5"/>
    </row>
    <row r="1046" ht="12.75" customHeight="1">
      <c r="B1046" s="5"/>
    </row>
    <row r="1047" ht="12.75" customHeight="1">
      <c r="B1047" s="5"/>
    </row>
    <row r="1048" ht="12.75" customHeight="1">
      <c r="B1048" s="5"/>
    </row>
    <row r="1049" ht="12.75" customHeight="1">
      <c r="B1049" s="5"/>
    </row>
    <row r="1050" ht="12.75" customHeight="1">
      <c r="B1050" s="5"/>
    </row>
    <row r="1051" ht="12.75" customHeight="1">
      <c r="B1051" s="5"/>
    </row>
    <row r="1052" ht="12.75" customHeight="1">
      <c r="B1052" s="5"/>
    </row>
    <row r="1053" ht="12.75" customHeight="1">
      <c r="B1053" s="5"/>
    </row>
    <row r="1054" ht="12.75" customHeight="1">
      <c r="B1054" s="5"/>
    </row>
    <row r="1055" ht="12.75" customHeight="1">
      <c r="B1055" s="5"/>
    </row>
    <row r="1056" ht="12.75" customHeight="1">
      <c r="B1056" s="5"/>
    </row>
    <row r="1057" ht="12.75" customHeight="1">
      <c r="B1057" s="5"/>
    </row>
    <row r="1058" ht="12.75" customHeight="1">
      <c r="B1058" s="5"/>
    </row>
    <row r="1059" ht="12.75" customHeight="1">
      <c r="B1059" s="5"/>
    </row>
    <row r="1060" ht="12.75" customHeight="1">
      <c r="B1060" s="5"/>
    </row>
    <row r="1061" ht="12.75" customHeight="1">
      <c r="B1061" s="5"/>
    </row>
    <row r="1062" ht="12.75" customHeight="1">
      <c r="B1062" s="5"/>
    </row>
    <row r="1063" ht="12.75" customHeight="1">
      <c r="B1063" s="5"/>
    </row>
    <row r="1064" ht="12.75" customHeight="1">
      <c r="B1064" s="5"/>
    </row>
    <row r="1065" ht="12.75" customHeight="1">
      <c r="B1065" s="5"/>
    </row>
    <row r="1066" spans="1:6" ht="12.75" customHeight="1" hidden="1">
      <c r="A1066" s="21" t="s">
        <v>1649</v>
      </c>
      <c r="B1066" s="9"/>
      <c r="C1066" s="9"/>
      <c r="D1066" s="48" t="s">
        <v>1650</v>
      </c>
      <c r="E1066" s="30"/>
      <c r="F1066" s="31" t="s">
        <v>2123</v>
      </c>
    </row>
    <row r="1067" spans="1:6" ht="12.75" customHeight="1" hidden="1">
      <c r="A1067" s="21" t="s">
        <v>1651</v>
      </c>
      <c r="B1067" s="6"/>
      <c r="C1067" s="6"/>
      <c r="D1067" s="48" t="s">
        <v>1652</v>
      </c>
      <c r="F1067" s="31" t="s">
        <v>2124</v>
      </c>
    </row>
    <row r="1068" spans="1:6" ht="12.75" customHeight="1" hidden="1">
      <c r="A1068" s="21" t="s">
        <v>1653</v>
      </c>
      <c r="C1068" s="6"/>
      <c r="D1068" s="48" t="s">
        <v>1654</v>
      </c>
      <c r="F1068" s="31" t="s">
        <v>2125</v>
      </c>
    </row>
    <row r="1069" spans="1:6" ht="12.75" customHeight="1" hidden="1">
      <c r="A1069" s="21" t="s">
        <v>1655</v>
      </c>
      <c r="C1069" s="6"/>
      <c r="D1069" s="48" t="s">
        <v>2126</v>
      </c>
      <c r="F1069" s="31" t="s">
        <v>2127</v>
      </c>
    </row>
    <row r="1070" spans="1:6" ht="12.75" customHeight="1" hidden="1">
      <c r="A1070" s="21" t="s">
        <v>1656</v>
      </c>
      <c r="C1070" s="6"/>
      <c r="D1070" s="48" t="s">
        <v>1657</v>
      </c>
      <c r="F1070" s="31" t="s">
        <v>2128</v>
      </c>
    </row>
    <row r="1071" spans="1:6" ht="12.75" customHeight="1" hidden="1">
      <c r="A1071" s="21" t="s">
        <v>1658</v>
      </c>
      <c r="C1071" s="6"/>
      <c r="D1071" s="48" t="s">
        <v>1659</v>
      </c>
      <c r="F1071" s="31" t="s">
        <v>2129</v>
      </c>
    </row>
    <row r="1072" spans="1:6" ht="12.75" customHeight="1" hidden="1">
      <c r="A1072" s="21" t="s">
        <v>1660</v>
      </c>
      <c r="C1072" s="6"/>
      <c r="D1072" s="48" t="s">
        <v>1661</v>
      </c>
      <c r="F1072" s="31" t="s">
        <v>2130</v>
      </c>
    </row>
    <row r="1073" spans="1:6" ht="12.75" customHeight="1" hidden="1">
      <c r="A1073" s="21" t="s">
        <v>1662</v>
      </c>
      <c r="C1073" s="6"/>
      <c r="D1073" s="48" t="s">
        <v>1663</v>
      </c>
      <c r="F1073" s="31" t="s">
        <v>2131</v>
      </c>
    </row>
    <row r="1074" spans="1:6" ht="12.75" customHeight="1" hidden="1">
      <c r="A1074" s="21" t="s">
        <v>1664</v>
      </c>
      <c r="C1074" s="6"/>
      <c r="D1074" s="48" t="s">
        <v>1665</v>
      </c>
      <c r="F1074" s="31" t="s">
        <v>2132</v>
      </c>
    </row>
    <row r="1075" spans="1:6" ht="12.75" customHeight="1" hidden="1">
      <c r="A1075" s="21" t="s">
        <v>1666</v>
      </c>
      <c r="C1075" s="6"/>
      <c r="D1075" s="48" t="s">
        <v>1667</v>
      </c>
      <c r="F1075" s="31" t="s">
        <v>2133</v>
      </c>
    </row>
    <row r="1076" spans="1:6" ht="12.75" customHeight="1" hidden="1">
      <c r="A1076" s="21" t="s">
        <v>1668</v>
      </c>
      <c r="C1076" s="6"/>
      <c r="D1076" s="48" t="s">
        <v>1669</v>
      </c>
      <c r="F1076" s="31" t="s">
        <v>2134</v>
      </c>
    </row>
    <row r="1077" spans="1:6" ht="12.75" customHeight="1" hidden="1">
      <c r="A1077" s="21" t="s">
        <v>1670</v>
      </c>
      <c r="C1077" s="6"/>
      <c r="D1077" s="48" t="s">
        <v>1671</v>
      </c>
      <c r="F1077" s="31" t="s">
        <v>2135</v>
      </c>
    </row>
    <row r="1078" spans="1:6" ht="12.75" customHeight="1" hidden="1">
      <c r="A1078" s="21" t="s">
        <v>1672</v>
      </c>
      <c r="C1078" s="6"/>
      <c r="D1078" s="48" t="s">
        <v>1673</v>
      </c>
      <c r="F1078" s="31" t="s">
        <v>2136</v>
      </c>
    </row>
    <row r="1079" spans="1:6" ht="12.75" customHeight="1" hidden="1">
      <c r="A1079" s="21" t="s">
        <v>1674</v>
      </c>
      <c r="C1079" s="6"/>
      <c r="D1079" s="48" t="s">
        <v>1675</v>
      </c>
      <c r="F1079" s="31" t="s">
        <v>2137</v>
      </c>
    </row>
    <row r="1080" spans="1:6" ht="12.75" customHeight="1" hidden="1">
      <c r="A1080" s="21" t="s">
        <v>1676</v>
      </c>
      <c r="C1080" s="6"/>
      <c r="D1080" s="48" t="s">
        <v>1677</v>
      </c>
      <c r="F1080" s="31" t="s">
        <v>2138</v>
      </c>
    </row>
    <row r="1081" spans="1:6" ht="12.75" customHeight="1" hidden="1">
      <c r="A1081" s="21" t="s">
        <v>1678</v>
      </c>
      <c r="C1081" s="6"/>
      <c r="D1081" s="48" t="s">
        <v>1679</v>
      </c>
      <c r="F1081" s="31" t="s">
        <v>2139</v>
      </c>
    </row>
    <row r="1082" spans="1:6" ht="12.75" customHeight="1" hidden="1">
      <c r="A1082" s="21" t="s">
        <v>1680</v>
      </c>
      <c r="C1082" s="6"/>
      <c r="D1082" s="48" t="s">
        <v>1681</v>
      </c>
      <c r="F1082" s="31" t="s">
        <v>2140</v>
      </c>
    </row>
    <row r="1083" spans="1:6" ht="12.75" customHeight="1" hidden="1">
      <c r="A1083" s="21" t="s">
        <v>1682</v>
      </c>
      <c r="C1083" s="6"/>
      <c r="D1083" s="48" t="s">
        <v>1683</v>
      </c>
      <c r="F1083" s="31" t="s">
        <v>2141</v>
      </c>
    </row>
    <row r="1084" spans="1:6" ht="12.75" customHeight="1" hidden="1">
      <c r="A1084" s="21" t="s">
        <v>1684</v>
      </c>
      <c r="C1084" s="6"/>
      <c r="D1084" s="48" t="s">
        <v>1572</v>
      </c>
      <c r="F1084" s="31" t="s">
        <v>2142</v>
      </c>
    </row>
    <row r="1085" spans="1:6" ht="12.75" customHeight="1" hidden="1">
      <c r="A1085" s="21" t="s">
        <v>1685</v>
      </c>
      <c r="C1085" s="6"/>
      <c r="D1085" s="48" t="s">
        <v>1686</v>
      </c>
      <c r="F1085" s="31" t="s">
        <v>2143</v>
      </c>
    </row>
    <row r="1086" spans="1:6" ht="12.75" customHeight="1" hidden="1">
      <c r="A1086" s="21" t="s">
        <v>1687</v>
      </c>
      <c r="C1086" s="6"/>
      <c r="D1086" s="48" t="s">
        <v>1688</v>
      </c>
      <c r="F1086" s="31" t="s">
        <v>2144</v>
      </c>
    </row>
    <row r="1087" spans="1:6" ht="12.75" customHeight="1" hidden="1">
      <c r="A1087" s="21" t="s">
        <v>1689</v>
      </c>
      <c r="C1087" s="6"/>
      <c r="D1087" s="48" t="s">
        <v>1690</v>
      </c>
      <c r="F1087" s="31" t="s">
        <v>2145</v>
      </c>
    </row>
    <row r="1088" spans="1:6" ht="12.75" customHeight="1" hidden="1">
      <c r="A1088" s="21" t="s">
        <v>1691</v>
      </c>
      <c r="C1088" s="6"/>
      <c r="D1088" s="48" t="s">
        <v>742</v>
      </c>
      <c r="F1088" s="31" t="s">
        <v>2146</v>
      </c>
    </row>
    <row r="1089" spans="1:6" ht="12.75" customHeight="1" hidden="1">
      <c r="A1089" s="21" t="s">
        <v>744</v>
      </c>
      <c r="C1089" s="6"/>
      <c r="D1089" s="48" t="s">
        <v>745</v>
      </c>
      <c r="F1089" s="31" t="s">
        <v>2147</v>
      </c>
    </row>
    <row r="1090" spans="1:6" ht="12.75" customHeight="1" hidden="1">
      <c r="A1090" s="21" t="s">
        <v>746</v>
      </c>
      <c r="C1090" s="6"/>
      <c r="D1090" s="48" t="s">
        <v>747</v>
      </c>
      <c r="F1090" s="31" t="s">
        <v>2148</v>
      </c>
    </row>
    <row r="1091" spans="1:6" ht="12.75" customHeight="1" hidden="1">
      <c r="A1091" s="21" t="s">
        <v>748</v>
      </c>
      <c r="C1091" s="6"/>
      <c r="D1091" s="48" t="s">
        <v>749</v>
      </c>
      <c r="F1091" s="31" t="s">
        <v>2149</v>
      </c>
    </row>
    <row r="1092" spans="1:6" ht="12.75" customHeight="1" hidden="1">
      <c r="A1092" s="21" t="s">
        <v>750</v>
      </c>
      <c r="C1092" s="6"/>
      <c r="D1092" s="48" t="s">
        <v>751</v>
      </c>
      <c r="F1092" s="31" t="s">
        <v>2150</v>
      </c>
    </row>
    <row r="1093" spans="1:6" ht="12.75" customHeight="1" hidden="1">
      <c r="A1093" s="21" t="s">
        <v>752</v>
      </c>
      <c r="C1093" s="6"/>
      <c r="D1093" s="48" t="s">
        <v>753</v>
      </c>
      <c r="F1093" s="31" t="s">
        <v>2151</v>
      </c>
    </row>
    <row r="1094" spans="1:6" ht="12.75" customHeight="1" hidden="1">
      <c r="A1094" s="21" t="s">
        <v>754</v>
      </c>
      <c r="C1094" s="6"/>
      <c r="D1094" s="48" t="s">
        <v>755</v>
      </c>
      <c r="F1094" s="31" t="s">
        <v>2152</v>
      </c>
    </row>
    <row r="1095" spans="1:6" ht="12.75" customHeight="1" hidden="1">
      <c r="A1095" s="21" t="s">
        <v>756</v>
      </c>
      <c r="C1095" s="6"/>
      <c r="D1095" s="48" t="s">
        <v>757</v>
      </c>
      <c r="F1095" s="31" t="s">
        <v>2153</v>
      </c>
    </row>
    <row r="1096" spans="1:6" ht="12.75" customHeight="1" hidden="1">
      <c r="A1096" s="21" t="s">
        <v>758</v>
      </c>
      <c r="C1096" s="6"/>
      <c r="D1096" s="48" t="s">
        <v>759</v>
      </c>
      <c r="F1096" s="31" t="s">
        <v>2154</v>
      </c>
    </row>
    <row r="1097" spans="1:6" ht="12.75" customHeight="1" hidden="1">
      <c r="A1097" s="21" t="s">
        <v>760</v>
      </c>
      <c r="C1097" s="6"/>
      <c r="D1097" s="48" t="s">
        <v>761</v>
      </c>
      <c r="F1097" s="31" t="s">
        <v>2155</v>
      </c>
    </row>
    <row r="1098" spans="1:6" ht="12.75" customHeight="1" hidden="1">
      <c r="A1098" s="21" t="s">
        <v>762</v>
      </c>
      <c r="C1098" s="6"/>
      <c r="D1098" s="48" t="s">
        <v>763</v>
      </c>
      <c r="F1098" s="31" t="s">
        <v>2156</v>
      </c>
    </row>
    <row r="1099" spans="1:6" ht="12.75" customHeight="1" hidden="1">
      <c r="A1099" s="21" t="s">
        <v>764</v>
      </c>
      <c r="C1099" s="6"/>
      <c r="D1099" s="44" t="s">
        <v>2157</v>
      </c>
      <c r="F1099" s="31" t="s">
        <v>2158</v>
      </c>
    </row>
    <row r="1100" spans="1:6" ht="12.75" customHeight="1" hidden="1">
      <c r="A1100" s="21" t="s">
        <v>765</v>
      </c>
      <c r="C1100" s="6"/>
      <c r="D1100" s="44" t="s">
        <v>2159</v>
      </c>
      <c r="F1100" s="31" t="s">
        <v>2160</v>
      </c>
    </row>
    <row r="1101" spans="1:6" ht="12.75" customHeight="1" hidden="1">
      <c r="A1101" s="21" t="s">
        <v>766</v>
      </c>
      <c r="C1101" s="6"/>
      <c r="D1101" s="44" t="s">
        <v>2161</v>
      </c>
      <c r="F1101" s="31" t="s">
        <v>2162</v>
      </c>
    </row>
    <row r="1102" spans="1:6" ht="12.75" customHeight="1" hidden="1">
      <c r="A1102" s="21" t="s">
        <v>767</v>
      </c>
      <c r="C1102" s="6"/>
      <c r="D1102" s="44" t="s">
        <v>2163</v>
      </c>
      <c r="F1102" s="31" t="s">
        <v>2164</v>
      </c>
    </row>
    <row r="1103" spans="1:6" ht="12.75" customHeight="1" hidden="1">
      <c r="A1103" s="21" t="s">
        <v>768</v>
      </c>
      <c r="C1103" s="6"/>
      <c r="F1103" s="31" t="s">
        <v>2165</v>
      </c>
    </row>
    <row r="1104" spans="1:6" ht="12.75" customHeight="1" hidden="1">
      <c r="A1104" s="21" t="s">
        <v>769</v>
      </c>
      <c r="C1104" s="6"/>
      <c r="F1104" s="31" t="s">
        <v>2166</v>
      </c>
    </row>
    <row r="1105" spans="1:6" ht="12.75" customHeight="1" hidden="1">
      <c r="A1105" s="21" t="s">
        <v>770</v>
      </c>
      <c r="C1105" s="6"/>
      <c r="F1105" s="31" t="s">
        <v>2167</v>
      </c>
    </row>
    <row r="1106" spans="1:6" ht="12.75" customHeight="1" hidden="1">
      <c r="A1106" s="21" t="s">
        <v>771</v>
      </c>
      <c r="C1106" s="6"/>
      <c r="F1106" s="31" t="s">
        <v>2168</v>
      </c>
    </row>
    <row r="1107" spans="1:6" ht="12.75" customHeight="1" hidden="1">
      <c r="A1107" s="21" t="s">
        <v>772</v>
      </c>
      <c r="C1107" s="6"/>
      <c r="F1107" s="31" t="s">
        <v>2169</v>
      </c>
    </row>
    <row r="1108" spans="1:6" ht="12.75" customHeight="1" hidden="1">
      <c r="A1108" s="21" t="s">
        <v>773</v>
      </c>
      <c r="C1108" s="6"/>
      <c r="F1108" s="31" t="s">
        <v>2170</v>
      </c>
    </row>
    <row r="1109" spans="1:6" ht="12.75" customHeight="1" hidden="1">
      <c r="A1109" s="21" t="s">
        <v>774</v>
      </c>
      <c r="C1109" s="6"/>
      <c r="F1109" s="31" t="s">
        <v>2171</v>
      </c>
    </row>
    <row r="1110" spans="1:6" ht="12.75" customHeight="1" hidden="1">
      <c r="A1110" s="21" t="s">
        <v>775</v>
      </c>
      <c r="C1110" s="6"/>
      <c r="F1110" s="31" t="s">
        <v>2172</v>
      </c>
    </row>
    <row r="1111" spans="1:6" ht="12.75" customHeight="1" hidden="1">
      <c r="A1111" s="21" t="s">
        <v>776</v>
      </c>
      <c r="C1111" s="6"/>
      <c r="F1111" s="31" t="s">
        <v>2173</v>
      </c>
    </row>
    <row r="1112" spans="1:6" ht="12.75" customHeight="1" hidden="1">
      <c r="A1112" s="21" t="s">
        <v>777</v>
      </c>
      <c r="C1112" s="6"/>
      <c r="F1112" s="31" t="s">
        <v>2174</v>
      </c>
    </row>
    <row r="1113" spans="1:6" ht="12.75" customHeight="1" hidden="1">
      <c r="A1113" s="21" t="s">
        <v>778</v>
      </c>
      <c r="C1113" s="6"/>
      <c r="F1113" s="31" t="s">
        <v>2175</v>
      </c>
    </row>
    <row r="1114" spans="1:6" ht="12.75" customHeight="1" hidden="1">
      <c r="A1114" s="21" t="s">
        <v>779</v>
      </c>
      <c r="C1114" s="6"/>
      <c r="F1114" s="31" t="s">
        <v>2176</v>
      </c>
    </row>
    <row r="1115" spans="1:6" ht="12.75" customHeight="1" hidden="1">
      <c r="A1115" s="21" t="s">
        <v>780</v>
      </c>
      <c r="C1115" s="6"/>
      <c r="F1115" s="31" t="s">
        <v>2177</v>
      </c>
    </row>
    <row r="1116" spans="1:6" ht="12.75" customHeight="1" hidden="1">
      <c r="A1116" s="21" t="s">
        <v>781</v>
      </c>
      <c r="C1116" s="6"/>
      <c r="F1116" s="31" t="s">
        <v>2178</v>
      </c>
    </row>
    <row r="1117" spans="1:6" ht="12.75" customHeight="1" hidden="1">
      <c r="A1117" s="21" t="s">
        <v>782</v>
      </c>
      <c r="C1117" s="6"/>
      <c r="F1117" s="31" t="s">
        <v>2179</v>
      </c>
    </row>
    <row r="1118" spans="1:6" ht="12.75" customHeight="1" hidden="1">
      <c r="A1118" s="21" t="s">
        <v>783</v>
      </c>
      <c r="C1118" s="6"/>
      <c r="F1118" s="31" t="s">
        <v>2180</v>
      </c>
    </row>
    <row r="1119" spans="1:6" ht="12.75" customHeight="1" hidden="1">
      <c r="A1119" s="21" t="s">
        <v>784</v>
      </c>
      <c r="C1119" s="6"/>
      <c r="F1119" s="31" t="s">
        <v>2181</v>
      </c>
    </row>
    <row r="1120" spans="1:6" ht="12.75" customHeight="1" hidden="1">
      <c r="A1120" s="21" t="s">
        <v>785</v>
      </c>
      <c r="C1120" s="6"/>
      <c r="F1120" s="31" t="s">
        <v>2182</v>
      </c>
    </row>
    <row r="1121" spans="1:6" ht="12.75" customHeight="1" hidden="1">
      <c r="A1121" s="21" t="s">
        <v>786</v>
      </c>
      <c r="C1121" s="6"/>
      <c r="F1121" s="31" t="s">
        <v>2183</v>
      </c>
    </row>
    <row r="1122" spans="1:6" ht="12.75" customHeight="1" hidden="1">
      <c r="A1122" s="21" t="s">
        <v>787</v>
      </c>
      <c r="C1122" s="6"/>
      <c r="F1122" s="31" t="s">
        <v>2184</v>
      </c>
    </row>
    <row r="1123" spans="1:6" ht="12.75" customHeight="1" hidden="1">
      <c r="A1123" s="21" t="s">
        <v>788</v>
      </c>
      <c r="C1123" s="6"/>
      <c r="F1123" s="31" t="s">
        <v>2185</v>
      </c>
    </row>
    <row r="1124" spans="1:6" ht="12.75" customHeight="1" hidden="1">
      <c r="A1124" s="21" t="s">
        <v>789</v>
      </c>
      <c r="C1124" s="6"/>
      <c r="F1124" s="31" t="s">
        <v>2186</v>
      </c>
    </row>
    <row r="1125" spans="1:6" ht="12.75" customHeight="1" hidden="1">
      <c r="A1125" s="21" t="s">
        <v>790</v>
      </c>
      <c r="C1125" s="6"/>
      <c r="F1125" s="31" t="s">
        <v>2187</v>
      </c>
    </row>
    <row r="1126" spans="1:6" ht="12.75" customHeight="1" hidden="1">
      <c r="A1126" s="21" t="s">
        <v>791</v>
      </c>
      <c r="C1126" s="6"/>
      <c r="F1126" s="31" t="s">
        <v>2188</v>
      </c>
    </row>
    <row r="1127" spans="1:6" ht="12.75" customHeight="1" hidden="1">
      <c r="A1127" s="21" t="s">
        <v>792</v>
      </c>
      <c r="C1127" s="6"/>
      <c r="F1127" s="31" t="s">
        <v>2189</v>
      </c>
    </row>
    <row r="1128" spans="1:6" ht="12.75" customHeight="1" hidden="1">
      <c r="A1128" s="21" t="s">
        <v>793</v>
      </c>
      <c r="C1128" s="6"/>
      <c r="F1128" s="31" t="s">
        <v>2190</v>
      </c>
    </row>
    <row r="1129" spans="1:6" ht="12.75" customHeight="1" hidden="1">
      <c r="A1129" s="21" t="s">
        <v>794</v>
      </c>
      <c r="C1129" s="6"/>
      <c r="F1129" s="31" t="s">
        <v>2191</v>
      </c>
    </row>
    <row r="1130" spans="1:6" ht="12.75" customHeight="1" hidden="1">
      <c r="A1130" s="21" t="s">
        <v>795</v>
      </c>
      <c r="C1130" s="6"/>
      <c r="F1130" s="31" t="s">
        <v>2192</v>
      </c>
    </row>
    <row r="1131" spans="1:6" ht="12.75" customHeight="1" hidden="1">
      <c r="A1131" s="21" t="s">
        <v>796</v>
      </c>
      <c r="C1131" s="6"/>
      <c r="F1131" s="31" t="s">
        <v>2193</v>
      </c>
    </row>
    <row r="1132" spans="1:6" ht="12.75" customHeight="1" hidden="1">
      <c r="A1132" s="21" t="s">
        <v>797</v>
      </c>
      <c r="C1132" s="6"/>
      <c r="F1132" s="31" t="s">
        <v>2194</v>
      </c>
    </row>
    <row r="1133" spans="1:6" ht="12.75" customHeight="1" hidden="1">
      <c r="A1133" s="21" t="s">
        <v>798</v>
      </c>
      <c r="C1133" s="6"/>
      <c r="F1133" s="31" t="s">
        <v>2195</v>
      </c>
    </row>
    <row r="1134" spans="1:6" ht="12.75" customHeight="1" hidden="1">
      <c r="A1134" s="21" t="s">
        <v>799</v>
      </c>
      <c r="C1134" s="6"/>
      <c r="F1134" s="31" t="s">
        <v>2196</v>
      </c>
    </row>
    <row r="1135" spans="1:6" ht="12.75" customHeight="1" hidden="1">
      <c r="A1135" s="21" t="s">
        <v>800</v>
      </c>
      <c r="C1135" s="6"/>
      <c r="F1135" s="31" t="s">
        <v>2197</v>
      </c>
    </row>
    <row r="1136" spans="1:6" ht="12.75" customHeight="1" hidden="1">
      <c r="A1136" s="21" t="s">
        <v>801</v>
      </c>
      <c r="C1136" s="6"/>
      <c r="F1136" s="31" t="s">
        <v>2198</v>
      </c>
    </row>
    <row r="1137" spans="1:6" ht="12.75" customHeight="1" hidden="1">
      <c r="A1137" s="21" t="s">
        <v>802</v>
      </c>
      <c r="C1137" s="6"/>
      <c r="F1137" s="31" t="s">
        <v>2199</v>
      </c>
    </row>
    <row r="1138" spans="1:6" ht="12.75" customHeight="1" hidden="1">
      <c r="A1138" s="21" t="s">
        <v>803</v>
      </c>
      <c r="C1138" s="6"/>
      <c r="F1138" s="31" t="s">
        <v>2200</v>
      </c>
    </row>
    <row r="1139" spans="1:6" ht="12.75" customHeight="1" hidden="1">
      <c r="A1139" s="21" t="s">
        <v>804</v>
      </c>
      <c r="C1139" s="6"/>
      <c r="F1139" s="31" t="s">
        <v>2201</v>
      </c>
    </row>
    <row r="1140" spans="1:6" ht="12.75" customHeight="1" hidden="1">
      <c r="A1140" s="21" t="s">
        <v>805</v>
      </c>
      <c r="C1140" s="6"/>
      <c r="F1140" s="31" t="s">
        <v>2202</v>
      </c>
    </row>
    <row r="1141" spans="1:6" ht="12.75" customHeight="1" hidden="1">
      <c r="A1141" s="21" t="s">
        <v>806</v>
      </c>
      <c r="C1141" s="6"/>
      <c r="F1141" s="31" t="s">
        <v>2203</v>
      </c>
    </row>
    <row r="1142" spans="1:6" ht="12.75" customHeight="1" hidden="1">
      <c r="A1142" s="21" t="s">
        <v>807</v>
      </c>
      <c r="C1142" s="6"/>
      <c r="F1142" s="31" t="s">
        <v>2204</v>
      </c>
    </row>
    <row r="1143" spans="1:6" ht="12.75" customHeight="1" hidden="1">
      <c r="A1143" s="21" t="s">
        <v>808</v>
      </c>
      <c r="C1143" s="6"/>
      <c r="F1143" s="31" t="s">
        <v>2205</v>
      </c>
    </row>
    <row r="1144" spans="1:6" ht="12.75" customHeight="1" hidden="1">
      <c r="A1144" s="21" t="s">
        <v>809</v>
      </c>
      <c r="C1144" s="6"/>
      <c r="F1144" s="31" t="s">
        <v>2206</v>
      </c>
    </row>
    <row r="1145" spans="1:6" ht="12.75" customHeight="1" hidden="1">
      <c r="A1145" s="21" t="s">
        <v>810</v>
      </c>
      <c r="C1145" s="6"/>
      <c r="F1145" s="31" t="s">
        <v>2207</v>
      </c>
    </row>
    <row r="1146" spans="1:6" ht="12.75" customHeight="1" hidden="1">
      <c r="A1146" s="21" t="s">
        <v>811</v>
      </c>
      <c r="C1146" s="6"/>
      <c r="F1146" s="31" t="s">
        <v>2208</v>
      </c>
    </row>
    <row r="1147" spans="1:6" ht="12.75" customHeight="1" hidden="1">
      <c r="A1147" s="21" t="s">
        <v>812</v>
      </c>
      <c r="C1147" s="6"/>
      <c r="F1147" s="31" t="s">
        <v>2209</v>
      </c>
    </row>
    <row r="1148" spans="1:6" ht="12.75" customHeight="1" hidden="1">
      <c r="A1148" s="21" t="s">
        <v>1692</v>
      </c>
      <c r="C1148" s="6"/>
      <c r="F1148" s="31" t="s">
        <v>2210</v>
      </c>
    </row>
    <row r="1149" spans="1:6" ht="12.75" customHeight="1" hidden="1">
      <c r="A1149" s="21" t="s">
        <v>1693</v>
      </c>
      <c r="C1149" s="6"/>
      <c r="F1149" s="31" t="s">
        <v>2211</v>
      </c>
    </row>
    <row r="1150" spans="1:6" ht="12.75" customHeight="1" hidden="1">
      <c r="A1150" s="21" t="s">
        <v>1694</v>
      </c>
      <c r="C1150" s="6"/>
      <c r="F1150" s="31" t="s">
        <v>743</v>
      </c>
    </row>
    <row r="1151" spans="1:6" ht="12.75" customHeight="1" hidden="1">
      <c r="A1151" s="21" t="s">
        <v>1695</v>
      </c>
      <c r="C1151" s="6"/>
      <c r="F1151" s="31" t="s">
        <v>2212</v>
      </c>
    </row>
    <row r="1152" spans="1:6" ht="12.75" customHeight="1" hidden="1">
      <c r="A1152" s="21" t="s">
        <v>1696</v>
      </c>
      <c r="C1152" s="6"/>
      <c r="F1152" s="31" t="s">
        <v>2213</v>
      </c>
    </row>
    <row r="1153" spans="1:6" ht="12.75" customHeight="1" hidden="1">
      <c r="A1153" s="21" t="s">
        <v>1697</v>
      </c>
      <c r="C1153" s="6"/>
      <c r="F1153" s="31" t="s">
        <v>2214</v>
      </c>
    </row>
    <row r="1154" spans="1:6" ht="12.75" customHeight="1" hidden="1">
      <c r="A1154" s="21" t="s">
        <v>1698</v>
      </c>
      <c r="C1154" s="6"/>
      <c r="F1154" s="31" t="s">
        <v>2215</v>
      </c>
    </row>
    <row r="1155" spans="1:6" ht="12.75" customHeight="1" hidden="1">
      <c r="A1155" s="21" t="s">
        <v>1699</v>
      </c>
      <c r="C1155" s="6"/>
      <c r="F1155" s="31" t="s">
        <v>2216</v>
      </c>
    </row>
    <row r="1156" spans="1:6" ht="12.75" customHeight="1" hidden="1">
      <c r="A1156" s="21" t="s">
        <v>1700</v>
      </c>
      <c r="C1156" s="6"/>
      <c r="F1156" s="31" t="s">
        <v>2217</v>
      </c>
    </row>
    <row r="1157" spans="1:6" ht="12.75" customHeight="1" hidden="1">
      <c r="A1157" s="21" t="s">
        <v>1701</v>
      </c>
      <c r="C1157" s="6"/>
      <c r="F1157" s="31" t="s">
        <v>2218</v>
      </c>
    </row>
    <row r="1158" spans="1:6" ht="12.75" customHeight="1" hidden="1">
      <c r="A1158" s="21" t="s">
        <v>1702</v>
      </c>
      <c r="C1158" s="6"/>
      <c r="F1158" s="31" t="s">
        <v>2219</v>
      </c>
    </row>
    <row r="1159" spans="1:6" ht="12.75" customHeight="1" hidden="1">
      <c r="A1159" s="21" t="s">
        <v>1703</v>
      </c>
      <c r="C1159" s="6"/>
      <c r="F1159" s="31" t="s">
        <v>2220</v>
      </c>
    </row>
    <row r="1160" spans="1:6" ht="12.75" customHeight="1" hidden="1">
      <c r="A1160" s="21" t="s">
        <v>1704</v>
      </c>
      <c r="C1160" s="6"/>
      <c r="F1160" s="31" t="s">
        <v>2221</v>
      </c>
    </row>
    <row r="1161" spans="1:6" ht="12.75" customHeight="1" hidden="1">
      <c r="A1161" s="21" t="s">
        <v>1705</v>
      </c>
      <c r="C1161" s="6"/>
      <c r="F1161" s="31" t="s">
        <v>2222</v>
      </c>
    </row>
    <row r="1162" spans="1:3" ht="12.75" customHeight="1" hidden="1">
      <c r="A1162" s="21" t="s">
        <v>1706</v>
      </c>
      <c r="C1162" s="6"/>
    </row>
    <row r="1163" spans="1:3" ht="12.75" customHeight="1" hidden="1">
      <c r="A1163" s="21" t="s">
        <v>1707</v>
      </c>
      <c r="C1163" s="6"/>
    </row>
    <row r="1164" spans="1:3" ht="12.75" customHeight="1" hidden="1">
      <c r="A1164" s="21" t="s">
        <v>1708</v>
      </c>
      <c r="C1164" s="6"/>
    </row>
    <row r="1165" spans="1:3" ht="12.75" customHeight="1" hidden="1">
      <c r="A1165" s="21" t="s">
        <v>1709</v>
      </c>
      <c r="C1165" s="6"/>
    </row>
    <row r="1166" spans="1:3" ht="12.75" customHeight="1" hidden="1">
      <c r="A1166" s="21" t="s">
        <v>1710</v>
      </c>
      <c r="C1166" s="6"/>
    </row>
    <row r="1167" spans="1:3" ht="12.75" customHeight="1" hidden="1">
      <c r="A1167" s="21" t="s">
        <v>1711</v>
      </c>
      <c r="C1167" s="6"/>
    </row>
    <row r="1168" spans="1:3" ht="12.75" customHeight="1" hidden="1">
      <c r="A1168" s="21" t="s">
        <v>1712</v>
      </c>
      <c r="C1168" s="6"/>
    </row>
    <row r="1169" spans="1:3" ht="12.75" customHeight="1" hidden="1">
      <c r="A1169" s="21" t="s">
        <v>1713</v>
      </c>
      <c r="C1169" s="6"/>
    </row>
    <row r="1170" spans="1:3" ht="12.75" customHeight="1" hidden="1">
      <c r="A1170" s="21" t="s">
        <v>1714</v>
      </c>
      <c r="C1170" s="6"/>
    </row>
    <row r="1171" spans="1:3" ht="12.75" customHeight="1" hidden="1">
      <c r="A1171" s="21" t="s">
        <v>1715</v>
      </c>
      <c r="C1171" s="6"/>
    </row>
    <row r="1172" spans="1:3" ht="12.75" customHeight="1" hidden="1">
      <c r="A1172" s="21" t="s">
        <v>1716</v>
      </c>
      <c r="C1172" s="6"/>
    </row>
    <row r="1173" spans="1:3" ht="12.75" customHeight="1" hidden="1">
      <c r="A1173" s="21" t="s">
        <v>1717</v>
      </c>
      <c r="C1173" s="6"/>
    </row>
    <row r="1174" spans="1:3" ht="12.75" customHeight="1" hidden="1">
      <c r="A1174" s="21" t="s">
        <v>1718</v>
      </c>
      <c r="C1174" s="6"/>
    </row>
    <row r="1175" spans="1:3" ht="12.75" customHeight="1" hidden="1">
      <c r="A1175" s="21" t="s">
        <v>1719</v>
      </c>
      <c r="C1175" s="6"/>
    </row>
    <row r="1176" spans="1:3" ht="12.75" customHeight="1" hidden="1">
      <c r="A1176" s="21" t="s">
        <v>1720</v>
      </c>
      <c r="C1176" s="6"/>
    </row>
    <row r="1177" spans="1:3" ht="12.75" customHeight="1" hidden="1">
      <c r="A1177" s="21" t="s">
        <v>1721</v>
      </c>
      <c r="C1177" s="6"/>
    </row>
    <row r="1178" spans="1:3" ht="12.75" customHeight="1" hidden="1">
      <c r="A1178" s="21" t="s">
        <v>1722</v>
      </c>
      <c r="C1178" s="6"/>
    </row>
    <row r="1179" spans="1:3" ht="12.75" customHeight="1" hidden="1">
      <c r="A1179" s="21" t="s">
        <v>1723</v>
      </c>
      <c r="C1179" s="6"/>
    </row>
    <row r="1180" spans="1:3" ht="12.75" customHeight="1" hidden="1">
      <c r="A1180" s="21" t="s">
        <v>1724</v>
      </c>
      <c r="C1180" s="6"/>
    </row>
    <row r="1181" spans="1:3" ht="12.75" customHeight="1" hidden="1">
      <c r="A1181" s="21" t="s">
        <v>1725</v>
      </c>
      <c r="C1181" s="6"/>
    </row>
    <row r="1182" spans="1:3" ht="12.75" customHeight="1" hidden="1">
      <c r="A1182" s="21" t="s">
        <v>1726</v>
      </c>
      <c r="C1182" s="6"/>
    </row>
    <row r="1183" spans="1:3" ht="12.75" customHeight="1" hidden="1">
      <c r="A1183" s="21" t="s">
        <v>1727</v>
      </c>
      <c r="C1183" s="6"/>
    </row>
    <row r="1184" spans="1:3" ht="12.75" customHeight="1" hidden="1">
      <c r="A1184" s="21" t="s">
        <v>1728</v>
      </c>
      <c r="C1184" s="6"/>
    </row>
    <row r="1185" spans="1:3" ht="12.75" customHeight="1" hidden="1">
      <c r="A1185" s="21" t="s">
        <v>1729</v>
      </c>
      <c r="C1185" s="6"/>
    </row>
    <row r="1186" spans="1:3" ht="12.75" customHeight="1" hidden="1">
      <c r="A1186" s="21" t="s">
        <v>1730</v>
      </c>
      <c r="C1186" s="6"/>
    </row>
    <row r="1187" spans="1:3" ht="12.75" customHeight="1" hidden="1">
      <c r="A1187" s="21" t="s">
        <v>1731</v>
      </c>
      <c r="C1187" s="6"/>
    </row>
    <row r="1188" spans="1:3" ht="12.75" customHeight="1" hidden="1">
      <c r="A1188" s="21" t="s">
        <v>1732</v>
      </c>
      <c r="C1188" s="6"/>
    </row>
    <row r="1189" spans="1:3" ht="12.75" customHeight="1" hidden="1">
      <c r="A1189" s="21" t="s">
        <v>1733</v>
      </c>
      <c r="C1189" s="6"/>
    </row>
    <row r="1190" spans="1:3" ht="12.75" customHeight="1" hidden="1">
      <c r="A1190" s="21" t="s">
        <v>1734</v>
      </c>
      <c r="C1190" s="6"/>
    </row>
    <row r="1191" spans="1:3" ht="12.75" customHeight="1" hidden="1">
      <c r="A1191" s="21" t="s">
        <v>1735</v>
      </c>
      <c r="C1191" s="6"/>
    </row>
    <row r="1192" spans="1:3" ht="12.75" customHeight="1" hidden="1">
      <c r="A1192" s="21" t="s">
        <v>1736</v>
      </c>
      <c r="C1192" s="6"/>
    </row>
    <row r="1193" spans="1:3" ht="12.75" customHeight="1" hidden="1">
      <c r="A1193" s="21" t="s">
        <v>1737</v>
      </c>
      <c r="C1193" s="6"/>
    </row>
    <row r="1194" spans="1:3" ht="12.75" customHeight="1" hidden="1">
      <c r="A1194" s="21" t="s">
        <v>1738</v>
      </c>
      <c r="C1194" s="6"/>
    </row>
    <row r="1195" spans="1:3" ht="12.75" customHeight="1" hidden="1">
      <c r="A1195" s="21" t="s">
        <v>1739</v>
      </c>
      <c r="C1195" s="6"/>
    </row>
    <row r="1196" spans="1:3" ht="12.75" customHeight="1" hidden="1">
      <c r="A1196" s="21" t="s">
        <v>1740</v>
      </c>
      <c r="C1196" s="6"/>
    </row>
    <row r="1197" spans="1:3" ht="12.75" customHeight="1" hidden="1">
      <c r="A1197" s="21" t="s">
        <v>1741</v>
      </c>
      <c r="C1197" s="6"/>
    </row>
    <row r="1198" spans="1:3" ht="12.75" customHeight="1" hidden="1">
      <c r="A1198" s="21" t="s">
        <v>1742</v>
      </c>
      <c r="C1198" s="6"/>
    </row>
    <row r="1199" spans="1:3" ht="12.75" customHeight="1" hidden="1">
      <c r="A1199" s="21" t="s">
        <v>1743</v>
      </c>
      <c r="C1199" s="6"/>
    </row>
    <row r="1200" spans="1:3" ht="12.75" customHeight="1" hidden="1">
      <c r="A1200" s="21" t="s">
        <v>1744</v>
      </c>
      <c r="C1200" s="6"/>
    </row>
    <row r="1201" spans="1:3" ht="12.75" customHeight="1" hidden="1">
      <c r="A1201" s="21" t="s">
        <v>1745</v>
      </c>
      <c r="C1201" s="6"/>
    </row>
    <row r="1202" spans="1:3" ht="12.75" customHeight="1" hidden="1">
      <c r="A1202" s="21" t="s">
        <v>1746</v>
      </c>
      <c r="C1202" s="6"/>
    </row>
    <row r="1203" spans="1:3" ht="12.75" customHeight="1" hidden="1">
      <c r="A1203" s="21" t="s">
        <v>1747</v>
      </c>
      <c r="C1203" s="6"/>
    </row>
    <row r="1204" spans="1:3" ht="12.75" customHeight="1" hidden="1">
      <c r="A1204" s="21" t="s">
        <v>1748</v>
      </c>
      <c r="C1204" s="6"/>
    </row>
    <row r="1205" spans="1:3" ht="12.75" customHeight="1" hidden="1">
      <c r="A1205" s="21" t="s">
        <v>1749</v>
      </c>
      <c r="C1205" s="6"/>
    </row>
    <row r="1206" spans="1:3" ht="12.75" customHeight="1" hidden="1">
      <c r="A1206" s="21" t="s">
        <v>1750</v>
      </c>
      <c r="C1206" s="6"/>
    </row>
    <row r="1207" spans="1:3" ht="12.75" customHeight="1" hidden="1">
      <c r="A1207" s="21" t="s">
        <v>1751</v>
      </c>
      <c r="C1207" s="6"/>
    </row>
    <row r="1208" spans="1:3" ht="12.75" customHeight="1" hidden="1">
      <c r="A1208" s="21" t="s">
        <v>1752</v>
      </c>
      <c r="C1208" s="6"/>
    </row>
    <row r="1209" spans="1:3" ht="12.75" customHeight="1" hidden="1">
      <c r="A1209" s="21" t="s">
        <v>1753</v>
      </c>
      <c r="C1209" s="6"/>
    </row>
    <row r="1210" spans="1:3" ht="12.75" customHeight="1" hidden="1">
      <c r="A1210" s="21" t="s">
        <v>1754</v>
      </c>
      <c r="C1210" s="6"/>
    </row>
    <row r="1211" spans="1:3" ht="12.75" customHeight="1" hidden="1">
      <c r="A1211" s="21" t="s">
        <v>1755</v>
      </c>
      <c r="C1211" s="6"/>
    </row>
    <row r="1212" spans="1:3" ht="12.75" customHeight="1" hidden="1">
      <c r="A1212" s="21" t="s">
        <v>1756</v>
      </c>
      <c r="C1212" s="6"/>
    </row>
    <row r="1213" spans="1:3" ht="12.75" customHeight="1" hidden="1">
      <c r="A1213" s="21" t="s">
        <v>1757</v>
      </c>
      <c r="C1213" s="6"/>
    </row>
    <row r="1214" spans="1:3" ht="12.75" customHeight="1" hidden="1">
      <c r="A1214" s="21" t="s">
        <v>1758</v>
      </c>
      <c r="C1214" s="6"/>
    </row>
    <row r="1215" spans="1:3" ht="12.75" customHeight="1" hidden="1">
      <c r="A1215" s="21" t="s">
        <v>1759</v>
      </c>
      <c r="C1215" s="6"/>
    </row>
    <row r="1216" spans="1:3" ht="12.75" customHeight="1" hidden="1">
      <c r="A1216" s="21" t="s">
        <v>1760</v>
      </c>
      <c r="C1216" s="6"/>
    </row>
    <row r="1217" spans="1:3" ht="12.75" customHeight="1" hidden="1">
      <c r="A1217" s="21" t="s">
        <v>1761</v>
      </c>
      <c r="C1217" s="6"/>
    </row>
    <row r="1218" spans="1:3" ht="12.75" customHeight="1" hidden="1">
      <c r="A1218" s="21" t="s">
        <v>1762</v>
      </c>
      <c r="C1218" s="6"/>
    </row>
    <row r="1219" spans="1:3" ht="12.75" customHeight="1" hidden="1">
      <c r="A1219" s="21" t="s">
        <v>1763</v>
      </c>
      <c r="C1219" s="6"/>
    </row>
    <row r="1220" spans="1:3" ht="12.75" customHeight="1" hidden="1">
      <c r="A1220" s="21" t="s">
        <v>1764</v>
      </c>
      <c r="C1220" s="6"/>
    </row>
    <row r="1221" spans="1:3" ht="12.75" customHeight="1" hidden="1">
      <c r="A1221" s="21" t="s">
        <v>1765</v>
      </c>
      <c r="C1221" s="6"/>
    </row>
    <row r="1222" spans="1:3" ht="12.75" customHeight="1" hidden="1">
      <c r="A1222" s="21" t="s">
        <v>1766</v>
      </c>
      <c r="C1222" s="6"/>
    </row>
    <row r="1223" spans="1:3" ht="12.75" customHeight="1" hidden="1">
      <c r="A1223" s="21" t="s">
        <v>1767</v>
      </c>
      <c r="C1223" s="6"/>
    </row>
    <row r="1224" spans="1:3" ht="12.75" customHeight="1" hidden="1">
      <c r="A1224" s="21" t="s">
        <v>1768</v>
      </c>
      <c r="C1224" s="6"/>
    </row>
    <row r="1225" spans="1:3" ht="12.75" customHeight="1" hidden="1">
      <c r="A1225" s="21" t="s">
        <v>1769</v>
      </c>
      <c r="C1225" s="6"/>
    </row>
    <row r="1226" spans="1:3" ht="12.75" customHeight="1" hidden="1">
      <c r="A1226" s="21" t="s">
        <v>1770</v>
      </c>
      <c r="C1226" s="6"/>
    </row>
    <row r="1227" spans="1:3" ht="12.75" customHeight="1" hidden="1">
      <c r="A1227" s="21" t="s">
        <v>1771</v>
      </c>
      <c r="C1227" s="6"/>
    </row>
    <row r="1228" spans="1:3" ht="12.75" customHeight="1" hidden="1">
      <c r="A1228" s="21" t="s">
        <v>1772</v>
      </c>
      <c r="C1228" s="6"/>
    </row>
    <row r="1229" spans="1:3" ht="12.75" customHeight="1" hidden="1">
      <c r="A1229" s="21" t="s">
        <v>1773</v>
      </c>
      <c r="C1229" s="6"/>
    </row>
    <row r="1230" spans="1:3" ht="12.75" customHeight="1" hidden="1">
      <c r="A1230" s="21" t="s">
        <v>1774</v>
      </c>
      <c r="C1230" s="6"/>
    </row>
    <row r="1231" spans="1:3" ht="12.75" customHeight="1" hidden="1">
      <c r="A1231" s="21" t="s">
        <v>1775</v>
      </c>
      <c r="C1231" s="6"/>
    </row>
    <row r="1232" spans="1:3" ht="12.75" customHeight="1" hidden="1">
      <c r="A1232" s="21" t="s">
        <v>1776</v>
      </c>
      <c r="C1232" s="6"/>
    </row>
    <row r="1233" spans="1:3" ht="12.75" customHeight="1" hidden="1">
      <c r="A1233" s="21" t="s">
        <v>1777</v>
      </c>
      <c r="C1233" s="6"/>
    </row>
    <row r="1234" spans="1:3" ht="12.75" customHeight="1" hidden="1">
      <c r="A1234" s="21" t="s">
        <v>1778</v>
      </c>
      <c r="C1234" s="6"/>
    </row>
    <row r="1235" spans="1:3" ht="12.75" customHeight="1" hidden="1">
      <c r="A1235" s="21" t="s">
        <v>1779</v>
      </c>
      <c r="C1235" s="6"/>
    </row>
    <row r="1236" spans="1:3" ht="12.75" customHeight="1" hidden="1">
      <c r="A1236" s="21" t="s">
        <v>1780</v>
      </c>
      <c r="C1236" s="6"/>
    </row>
    <row r="1237" spans="1:3" ht="12.75" customHeight="1" hidden="1">
      <c r="A1237" s="21" t="s">
        <v>1781</v>
      </c>
      <c r="C1237" s="6"/>
    </row>
    <row r="1238" spans="1:3" ht="12.75" customHeight="1" hidden="1">
      <c r="A1238" s="21" t="s">
        <v>1782</v>
      </c>
      <c r="C1238" s="6"/>
    </row>
    <row r="1239" spans="1:3" ht="12.75" customHeight="1" hidden="1">
      <c r="A1239" s="21" t="s">
        <v>1783</v>
      </c>
      <c r="C1239" s="6"/>
    </row>
    <row r="1240" spans="1:3" ht="12.75" customHeight="1" hidden="1">
      <c r="A1240" s="21" t="s">
        <v>1784</v>
      </c>
      <c r="C1240" s="6"/>
    </row>
    <row r="1241" spans="1:3" ht="12.75" customHeight="1" hidden="1">
      <c r="A1241" s="21" t="s">
        <v>1785</v>
      </c>
      <c r="C1241" s="6"/>
    </row>
    <row r="1242" spans="1:3" ht="12.75" customHeight="1" hidden="1">
      <c r="A1242" s="21" t="s">
        <v>1786</v>
      </c>
      <c r="C1242" s="6"/>
    </row>
    <row r="1243" spans="1:3" ht="12.75" customHeight="1" hidden="1">
      <c r="A1243" s="21" t="s">
        <v>1787</v>
      </c>
      <c r="C1243" s="6"/>
    </row>
    <row r="1244" spans="1:3" ht="12.75" customHeight="1" hidden="1">
      <c r="A1244" s="21" t="s">
        <v>1788</v>
      </c>
      <c r="C1244" s="6"/>
    </row>
    <row r="1245" spans="1:3" ht="12.75" customHeight="1" hidden="1">
      <c r="A1245" s="21" t="s">
        <v>1789</v>
      </c>
      <c r="C1245" s="6"/>
    </row>
    <row r="1246" spans="1:3" ht="12.75" customHeight="1" hidden="1">
      <c r="A1246" s="21" t="s">
        <v>1790</v>
      </c>
      <c r="C1246" s="6"/>
    </row>
    <row r="1247" spans="1:3" ht="12.75" customHeight="1" hidden="1">
      <c r="A1247" s="21" t="s">
        <v>1791</v>
      </c>
      <c r="C1247" s="6"/>
    </row>
    <row r="1248" spans="1:3" ht="12.75" customHeight="1" hidden="1">
      <c r="A1248" s="21" t="s">
        <v>1792</v>
      </c>
      <c r="C1248" s="6"/>
    </row>
    <row r="1249" spans="1:3" ht="12.75" customHeight="1" hidden="1">
      <c r="A1249" s="21" t="s">
        <v>1793</v>
      </c>
      <c r="C1249" s="6"/>
    </row>
    <row r="1250" spans="1:3" ht="12.75" customHeight="1" hidden="1">
      <c r="A1250" s="21" t="s">
        <v>1794</v>
      </c>
      <c r="C1250" s="6"/>
    </row>
    <row r="1251" spans="1:3" ht="12.75" customHeight="1" hidden="1">
      <c r="A1251" s="21" t="s">
        <v>1795</v>
      </c>
      <c r="C1251" s="6"/>
    </row>
    <row r="1252" spans="1:3" ht="12.75" customHeight="1" hidden="1">
      <c r="A1252" s="21" t="s">
        <v>1796</v>
      </c>
      <c r="C1252" s="6"/>
    </row>
    <row r="1253" spans="1:3" ht="12.75" customHeight="1" hidden="1">
      <c r="A1253" s="21" t="s">
        <v>1797</v>
      </c>
      <c r="C1253" s="6"/>
    </row>
    <row r="1254" spans="1:3" ht="12.75" customHeight="1" hidden="1">
      <c r="A1254" s="21" t="s">
        <v>1798</v>
      </c>
      <c r="C1254" s="6"/>
    </row>
    <row r="1255" spans="1:3" ht="12.75" customHeight="1" hidden="1">
      <c r="A1255" s="21" t="s">
        <v>1799</v>
      </c>
      <c r="C1255" s="6"/>
    </row>
    <row r="1256" spans="1:3" ht="12.75" customHeight="1" hidden="1">
      <c r="A1256" s="21" t="s">
        <v>1800</v>
      </c>
      <c r="C1256" s="6"/>
    </row>
    <row r="1257" spans="1:3" ht="12.75" customHeight="1" hidden="1">
      <c r="A1257" s="21" t="s">
        <v>1801</v>
      </c>
      <c r="C1257" s="6"/>
    </row>
    <row r="1258" spans="1:3" ht="12.75" customHeight="1" hidden="1">
      <c r="A1258" s="21" t="s">
        <v>1802</v>
      </c>
      <c r="C1258" s="6"/>
    </row>
    <row r="1259" spans="1:3" ht="12.75" customHeight="1" hidden="1">
      <c r="A1259" s="21" t="s">
        <v>1803</v>
      </c>
      <c r="C1259" s="6"/>
    </row>
    <row r="1260" spans="1:3" ht="12.75" customHeight="1" hidden="1">
      <c r="A1260" s="21" t="s">
        <v>1804</v>
      </c>
      <c r="C1260" s="6"/>
    </row>
    <row r="1261" spans="1:3" ht="12.75" customHeight="1" hidden="1">
      <c r="A1261" s="21" t="s">
        <v>1805</v>
      </c>
      <c r="C1261" s="6"/>
    </row>
    <row r="1262" spans="1:3" ht="12.75" customHeight="1" hidden="1">
      <c r="A1262" s="21" t="s">
        <v>1806</v>
      </c>
      <c r="C1262" s="6"/>
    </row>
    <row r="1263" spans="1:3" ht="12.75" customHeight="1" hidden="1">
      <c r="A1263" s="21" t="s">
        <v>1807</v>
      </c>
      <c r="C1263" s="6"/>
    </row>
    <row r="1264" spans="1:3" ht="12.75" customHeight="1" hidden="1">
      <c r="A1264" s="21" t="s">
        <v>1808</v>
      </c>
      <c r="C1264" s="6"/>
    </row>
    <row r="1265" spans="1:3" ht="12.75" customHeight="1" hidden="1">
      <c r="A1265" s="21" t="s">
        <v>1809</v>
      </c>
      <c r="C1265" s="6"/>
    </row>
    <row r="1266" spans="1:3" ht="12.75" customHeight="1" hidden="1">
      <c r="A1266" s="21" t="s">
        <v>1810</v>
      </c>
      <c r="C1266" s="6"/>
    </row>
    <row r="1267" spans="1:3" ht="12.75" customHeight="1" hidden="1">
      <c r="A1267" s="21" t="s">
        <v>1811</v>
      </c>
      <c r="C1267" s="6"/>
    </row>
    <row r="1268" spans="1:3" ht="12.75" customHeight="1" hidden="1">
      <c r="A1268" s="21" t="s">
        <v>1812</v>
      </c>
      <c r="C1268" s="6"/>
    </row>
    <row r="1269" spans="1:3" ht="12.75" customHeight="1" hidden="1">
      <c r="A1269" s="21" t="s">
        <v>1813</v>
      </c>
      <c r="C1269" s="6"/>
    </row>
    <row r="1270" spans="1:3" ht="12.75" customHeight="1" hidden="1">
      <c r="A1270" s="21" t="s">
        <v>1814</v>
      </c>
      <c r="C1270" s="6"/>
    </row>
    <row r="1271" spans="1:3" ht="12.75" customHeight="1" hidden="1">
      <c r="A1271" s="21" t="s">
        <v>1815</v>
      </c>
      <c r="C1271" s="6"/>
    </row>
    <row r="1272" spans="1:3" ht="12.75" customHeight="1" hidden="1">
      <c r="A1272" s="21" t="s">
        <v>1816</v>
      </c>
      <c r="C1272" s="6"/>
    </row>
    <row r="1273" spans="1:3" ht="12.75" customHeight="1" hidden="1">
      <c r="A1273" s="21" t="s">
        <v>1817</v>
      </c>
      <c r="C1273" s="6"/>
    </row>
    <row r="1274" spans="1:3" ht="12.75" customHeight="1" hidden="1">
      <c r="A1274" s="21" t="s">
        <v>1818</v>
      </c>
      <c r="C1274" s="6"/>
    </row>
    <row r="1275" spans="1:3" ht="12.75" customHeight="1" hidden="1">
      <c r="A1275" s="21" t="s">
        <v>1819</v>
      </c>
      <c r="C1275" s="6"/>
    </row>
    <row r="1276" spans="1:3" ht="12.75" customHeight="1" hidden="1">
      <c r="A1276" s="21" t="s">
        <v>1820</v>
      </c>
      <c r="C1276" s="6"/>
    </row>
    <row r="1277" spans="1:3" ht="12.75" customHeight="1" hidden="1">
      <c r="A1277" s="21" t="s">
        <v>1821</v>
      </c>
      <c r="C1277" s="6"/>
    </row>
    <row r="1278" spans="1:3" ht="12.75" customHeight="1" hidden="1">
      <c r="A1278" s="21" t="s">
        <v>1822</v>
      </c>
      <c r="C1278" s="6"/>
    </row>
    <row r="1279" spans="1:3" ht="12.75" customHeight="1" hidden="1">
      <c r="A1279" s="21" t="s">
        <v>1823</v>
      </c>
      <c r="C1279" s="6"/>
    </row>
    <row r="1280" spans="1:3" ht="12.75" customHeight="1" hidden="1">
      <c r="A1280" s="21" t="s">
        <v>1824</v>
      </c>
      <c r="C1280" s="6"/>
    </row>
    <row r="1281" spans="1:3" ht="12.75" customHeight="1" hidden="1">
      <c r="A1281" s="21" t="s">
        <v>1825</v>
      </c>
      <c r="C1281" s="6"/>
    </row>
    <row r="1282" spans="1:3" ht="12.75" customHeight="1" hidden="1">
      <c r="A1282" s="21" t="s">
        <v>1826</v>
      </c>
      <c r="C1282" s="6"/>
    </row>
    <row r="1283" spans="1:3" ht="12.75" customHeight="1" hidden="1">
      <c r="A1283" s="21" t="s">
        <v>1827</v>
      </c>
      <c r="C1283" s="6"/>
    </row>
    <row r="1284" spans="1:3" ht="12.75" customHeight="1" hidden="1">
      <c r="A1284" s="21" t="s">
        <v>1828</v>
      </c>
      <c r="C1284" s="6"/>
    </row>
    <row r="1285" spans="1:3" ht="12.75" customHeight="1" hidden="1">
      <c r="A1285" s="21" t="s">
        <v>1829</v>
      </c>
      <c r="C1285" s="6"/>
    </row>
    <row r="1286" spans="1:3" ht="12.75" customHeight="1" hidden="1">
      <c r="A1286" s="21" t="s">
        <v>1830</v>
      </c>
      <c r="C1286" s="6"/>
    </row>
    <row r="1287" spans="1:3" ht="12.75" customHeight="1" hidden="1">
      <c r="A1287" s="21" t="s">
        <v>1831</v>
      </c>
      <c r="C1287" s="6"/>
    </row>
    <row r="1288" spans="1:3" ht="12.75" customHeight="1" hidden="1">
      <c r="A1288" s="21" t="s">
        <v>1832</v>
      </c>
      <c r="C1288" s="6"/>
    </row>
    <row r="1289" spans="1:3" ht="12.75" customHeight="1" hidden="1">
      <c r="A1289" s="21" t="s">
        <v>1833</v>
      </c>
      <c r="C1289" s="6"/>
    </row>
    <row r="1290" spans="1:3" ht="12.75" customHeight="1" hidden="1">
      <c r="A1290" s="21" t="s">
        <v>1834</v>
      </c>
      <c r="C1290" s="6"/>
    </row>
    <row r="1291" spans="1:3" ht="12.75" customHeight="1" hidden="1">
      <c r="A1291" s="21" t="s">
        <v>1835</v>
      </c>
      <c r="C1291" s="6"/>
    </row>
    <row r="1292" spans="1:3" ht="12.75" customHeight="1" hidden="1">
      <c r="A1292" s="21" t="s">
        <v>1836</v>
      </c>
      <c r="C1292" s="6"/>
    </row>
    <row r="1293" spans="1:3" ht="12.75" customHeight="1" hidden="1">
      <c r="A1293" s="21" t="s">
        <v>1836</v>
      </c>
      <c r="C1293" s="6"/>
    </row>
    <row r="1294" spans="1:3" ht="12.75" customHeight="1" hidden="1">
      <c r="A1294" s="21" t="s">
        <v>1837</v>
      </c>
      <c r="C1294" s="6"/>
    </row>
    <row r="1295" spans="1:3" ht="12.75" customHeight="1" hidden="1">
      <c r="A1295" s="21" t="s">
        <v>1838</v>
      </c>
      <c r="C1295" s="6"/>
    </row>
    <row r="1296" spans="1:3" ht="12.75" customHeight="1" hidden="1">
      <c r="A1296" s="21" t="s">
        <v>1839</v>
      </c>
      <c r="C1296" s="6"/>
    </row>
    <row r="1297" spans="1:3" ht="12.75" customHeight="1" hidden="1">
      <c r="A1297" s="21" t="s">
        <v>1840</v>
      </c>
      <c r="C1297" s="6"/>
    </row>
    <row r="1298" spans="1:3" ht="12.75" customHeight="1" hidden="1">
      <c r="A1298" s="21" t="s">
        <v>1841</v>
      </c>
      <c r="C1298" s="6"/>
    </row>
    <row r="1299" spans="1:3" ht="12.75" customHeight="1" hidden="1">
      <c r="A1299" s="21" t="s">
        <v>1842</v>
      </c>
      <c r="C1299" s="6"/>
    </row>
    <row r="1300" spans="1:3" ht="12.75" customHeight="1" hidden="1">
      <c r="A1300" s="21" t="s">
        <v>1843</v>
      </c>
      <c r="C1300" s="6"/>
    </row>
    <row r="1301" spans="1:3" ht="12.75" customHeight="1" hidden="1">
      <c r="A1301" s="21" t="s">
        <v>1844</v>
      </c>
      <c r="C1301" s="6"/>
    </row>
    <row r="1302" spans="1:3" ht="12.75" customHeight="1" hidden="1">
      <c r="A1302" s="21" t="s">
        <v>1845</v>
      </c>
      <c r="C1302" s="6"/>
    </row>
    <row r="1303" spans="1:3" ht="12.75" customHeight="1" hidden="1">
      <c r="A1303" s="21" t="s">
        <v>1846</v>
      </c>
      <c r="C1303" s="6"/>
    </row>
    <row r="1304" spans="1:3" ht="12.75" customHeight="1" hidden="1">
      <c r="A1304" s="21" t="s">
        <v>1847</v>
      </c>
      <c r="C1304" s="6"/>
    </row>
    <row r="1305" spans="1:3" ht="12.75" customHeight="1" hidden="1">
      <c r="A1305" s="21" t="s">
        <v>1848</v>
      </c>
      <c r="C1305" s="6"/>
    </row>
    <row r="1306" spans="1:3" ht="12.75" customHeight="1" hidden="1">
      <c r="A1306" s="21" t="s">
        <v>1849</v>
      </c>
      <c r="C1306" s="6"/>
    </row>
    <row r="1307" spans="1:3" ht="12.75" customHeight="1" hidden="1">
      <c r="A1307" s="21" t="s">
        <v>1850</v>
      </c>
      <c r="C1307" s="6"/>
    </row>
    <row r="1308" spans="1:3" ht="12.75" customHeight="1" hidden="1">
      <c r="A1308" s="21" t="s">
        <v>1851</v>
      </c>
      <c r="C1308" s="6"/>
    </row>
    <row r="1309" spans="1:3" ht="12.75" customHeight="1" hidden="1">
      <c r="A1309" s="21" t="s">
        <v>1852</v>
      </c>
      <c r="C1309" s="6"/>
    </row>
    <row r="1310" spans="1:3" ht="12.75" customHeight="1" hidden="1">
      <c r="A1310" s="21" t="s">
        <v>1853</v>
      </c>
      <c r="C1310" s="6"/>
    </row>
    <row r="1311" spans="1:3" ht="12.75" customHeight="1" hidden="1">
      <c r="A1311" s="21" t="s">
        <v>1854</v>
      </c>
      <c r="C1311" s="6"/>
    </row>
    <row r="1312" spans="1:3" ht="12.75" customHeight="1" hidden="1">
      <c r="A1312" s="21" t="s">
        <v>1855</v>
      </c>
      <c r="C1312" s="6"/>
    </row>
    <row r="1313" spans="1:3" ht="12.75" customHeight="1" hidden="1">
      <c r="A1313" s="21" t="s">
        <v>1856</v>
      </c>
      <c r="C1313" s="6"/>
    </row>
    <row r="1314" spans="1:3" ht="12.75" customHeight="1" hidden="1">
      <c r="A1314" s="21" t="s">
        <v>1857</v>
      </c>
      <c r="C1314" s="6"/>
    </row>
    <row r="1315" spans="1:3" ht="12.75" customHeight="1" hidden="1">
      <c r="A1315" s="21" t="s">
        <v>1858</v>
      </c>
      <c r="C1315" s="6"/>
    </row>
    <row r="1316" spans="1:3" ht="12.75" customHeight="1" hidden="1">
      <c r="A1316" s="21" t="s">
        <v>1859</v>
      </c>
      <c r="C1316" s="6"/>
    </row>
    <row r="1317" spans="1:3" ht="12.75" customHeight="1" hidden="1">
      <c r="A1317" s="21" t="s">
        <v>1860</v>
      </c>
      <c r="C1317" s="6"/>
    </row>
    <row r="1318" spans="1:3" ht="12.75" customHeight="1" hidden="1">
      <c r="A1318" s="21" t="s">
        <v>1861</v>
      </c>
      <c r="C1318" s="6"/>
    </row>
    <row r="1319" spans="1:3" ht="12.75" customHeight="1" hidden="1">
      <c r="A1319" s="21" t="s">
        <v>1862</v>
      </c>
      <c r="C1319" s="6"/>
    </row>
    <row r="1320" spans="1:3" ht="12.75" customHeight="1" hidden="1">
      <c r="A1320" s="21" t="s">
        <v>1863</v>
      </c>
      <c r="C1320" s="6"/>
    </row>
    <row r="1321" spans="1:3" ht="12.75" customHeight="1" hidden="1">
      <c r="A1321" s="21" t="s">
        <v>1864</v>
      </c>
      <c r="C1321" s="6"/>
    </row>
    <row r="1322" spans="1:3" ht="12.75" customHeight="1" hidden="1">
      <c r="A1322" s="21" t="s">
        <v>1865</v>
      </c>
      <c r="C1322" s="6"/>
    </row>
    <row r="1323" spans="1:3" ht="12.75" customHeight="1" hidden="1">
      <c r="A1323" s="21" t="s">
        <v>1866</v>
      </c>
      <c r="C1323" s="6"/>
    </row>
    <row r="1324" spans="1:3" ht="12.75" customHeight="1" hidden="1">
      <c r="A1324" s="21" t="s">
        <v>1867</v>
      </c>
      <c r="C1324" s="6"/>
    </row>
    <row r="1325" spans="1:3" ht="12.75" customHeight="1" hidden="1">
      <c r="A1325" s="21" t="s">
        <v>1868</v>
      </c>
      <c r="C1325" s="6"/>
    </row>
    <row r="1326" spans="1:3" ht="12.75" customHeight="1" hidden="1">
      <c r="A1326" s="21" t="s">
        <v>1869</v>
      </c>
      <c r="C1326" s="6"/>
    </row>
    <row r="1327" spans="1:3" ht="12.75" customHeight="1" hidden="1">
      <c r="A1327" s="21" t="s">
        <v>1870</v>
      </c>
      <c r="C1327" s="6"/>
    </row>
    <row r="1328" spans="1:3" ht="12.75" customHeight="1" hidden="1">
      <c r="A1328" s="21" t="s">
        <v>1871</v>
      </c>
      <c r="C1328" s="6"/>
    </row>
    <row r="1329" spans="1:3" ht="12.75" customHeight="1" hidden="1">
      <c r="A1329" s="21" t="s">
        <v>1872</v>
      </c>
      <c r="C1329" s="6"/>
    </row>
    <row r="1330" spans="1:3" ht="12.75" customHeight="1" hidden="1">
      <c r="A1330" s="21" t="s">
        <v>1873</v>
      </c>
      <c r="C1330" s="6"/>
    </row>
    <row r="1331" spans="1:3" ht="12.75" customHeight="1" hidden="1">
      <c r="A1331" s="21" t="s">
        <v>1874</v>
      </c>
      <c r="C1331" s="6"/>
    </row>
    <row r="1332" spans="1:3" ht="12.75" customHeight="1" hidden="1">
      <c r="A1332" s="21" t="s">
        <v>1875</v>
      </c>
      <c r="C1332" s="6"/>
    </row>
    <row r="1333" spans="1:3" ht="12.75" customHeight="1" hidden="1">
      <c r="A1333" s="21" t="s">
        <v>1876</v>
      </c>
      <c r="C1333" s="6"/>
    </row>
    <row r="1334" spans="1:3" ht="12.75" customHeight="1" hidden="1">
      <c r="A1334" s="21" t="s">
        <v>1877</v>
      </c>
      <c r="C1334" s="6"/>
    </row>
    <row r="1335" spans="1:3" ht="12.75" customHeight="1" hidden="1">
      <c r="A1335" s="21" t="s">
        <v>1878</v>
      </c>
      <c r="C1335" s="6"/>
    </row>
    <row r="1336" spans="1:3" ht="12.75" customHeight="1" hidden="1">
      <c r="A1336" s="21" t="s">
        <v>1879</v>
      </c>
      <c r="C1336" s="6"/>
    </row>
    <row r="1337" spans="1:3" ht="12.75" customHeight="1" hidden="1">
      <c r="A1337" s="21" t="s">
        <v>1880</v>
      </c>
      <c r="C1337" s="6"/>
    </row>
    <row r="1338" spans="1:3" ht="12.75" customHeight="1" hidden="1">
      <c r="A1338" s="21" t="s">
        <v>1881</v>
      </c>
      <c r="C1338" s="6"/>
    </row>
    <row r="1339" spans="1:3" ht="12.75" customHeight="1" hidden="1">
      <c r="A1339" s="21" t="s">
        <v>1882</v>
      </c>
      <c r="C1339" s="6"/>
    </row>
    <row r="1340" spans="1:3" ht="12.75" customHeight="1" hidden="1">
      <c r="A1340" s="21" t="s">
        <v>1883</v>
      </c>
      <c r="C1340" s="6"/>
    </row>
    <row r="1341" spans="1:3" ht="12.75" customHeight="1" hidden="1">
      <c r="A1341" s="21" t="s">
        <v>1884</v>
      </c>
      <c r="C1341" s="6"/>
    </row>
    <row r="1342" spans="1:3" ht="12.75" customHeight="1" hidden="1">
      <c r="A1342" s="21" t="s">
        <v>1885</v>
      </c>
      <c r="C1342" s="6"/>
    </row>
    <row r="1343" spans="1:3" ht="12.75" customHeight="1" hidden="1">
      <c r="A1343" s="21" t="s">
        <v>1886</v>
      </c>
      <c r="C1343" s="6"/>
    </row>
    <row r="1344" spans="1:3" ht="12.75" customHeight="1" hidden="1">
      <c r="A1344" s="21" t="s">
        <v>1887</v>
      </c>
      <c r="C1344" s="6"/>
    </row>
    <row r="1345" spans="1:3" ht="12.75" customHeight="1" hidden="1">
      <c r="A1345" s="21" t="s">
        <v>1888</v>
      </c>
      <c r="C1345" s="6"/>
    </row>
    <row r="1346" spans="1:3" ht="12.75" customHeight="1" hidden="1">
      <c r="A1346" s="21" t="s">
        <v>1889</v>
      </c>
      <c r="C1346" s="6"/>
    </row>
    <row r="1347" spans="1:3" ht="12.75" customHeight="1" hidden="1">
      <c r="A1347" s="21" t="s">
        <v>1890</v>
      </c>
      <c r="C1347" s="6"/>
    </row>
    <row r="1348" spans="1:3" ht="12.75" customHeight="1" hidden="1">
      <c r="A1348" s="21" t="s">
        <v>1891</v>
      </c>
      <c r="C1348" s="6"/>
    </row>
    <row r="1349" spans="1:3" ht="12.75" customHeight="1" hidden="1">
      <c r="A1349" s="21" t="s">
        <v>1892</v>
      </c>
      <c r="C1349" s="6"/>
    </row>
    <row r="1350" spans="1:3" ht="12.75" customHeight="1" hidden="1">
      <c r="A1350" s="21" t="s">
        <v>1893</v>
      </c>
      <c r="C1350" s="6"/>
    </row>
    <row r="1351" spans="1:3" ht="12.75" customHeight="1" hidden="1">
      <c r="A1351" s="21" t="s">
        <v>1894</v>
      </c>
      <c r="C1351" s="6"/>
    </row>
    <row r="1352" spans="1:3" ht="12.75" customHeight="1" hidden="1">
      <c r="A1352" s="21" t="s">
        <v>1895</v>
      </c>
      <c r="C1352" s="6"/>
    </row>
    <row r="1353" spans="1:3" ht="12.75" customHeight="1" hidden="1">
      <c r="A1353" s="21" t="s">
        <v>1896</v>
      </c>
      <c r="C1353" s="6"/>
    </row>
    <row r="1354" spans="1:3" ht="12.75" customHeight="1" hidden="1">
      <c r="A1354" s="21" t="s">
        <v>1897</v>
      </c>
      <c r="C1354" s="6"/>
    </row>
    <row r="1355" spans="1:3" ht="12.75" customHeight="1" hidden="1">
      <c r="A1355" s="21" t="s">
        <v>1898</v>
      </c>
      <c r="C1355" s="6"/>
    </row>
    <row r="1356" spans="1:3" ht="12.75" customHeight="1" hidden="1">
      <c r="A1356" s="21" t="s">
        <v>1899</v>
      </c>
      <c r="C1356" s="6"/>
    </row>
    <row r="1357" spans="1:3" ht="12.75" customHeight="1" hidden="1">
      <c r="A1357" s="21" t="s">
        <v>1900</v>
      </c>
      <c r="C1357" s="6"/>
    </row>
    <row r="1358" spans="1:3" ht="12.75" customHeight="1" hidden="1">
      <c r="A1358" s="21" t="s">
        <v>1901</v>
      </c>
      <c r="C1358" s="6"/>
    </row>
    <row r="1359" spans="1:3" ht="12.75" customHeight="1" hidden="1">
      <c r="A1359" s="21" t="s">
        <v>1902</v>
      </c>
      <c r="C1359" s="6"/>
    </row>
    <row r="1360" spans="1:3" ht="12.75" customHeight="1" hidden="1">
      <c r="A1360" s="21" t="s">
        <v>1903</v>
      </c>
      <c r="C1360" s="6"/>
    </row>
    <row r="1361" spans="1:3" ht="12.75" customHeight="1" hidden="1">
      <c r="A1361" s="21" t="s">
        <v>1904</v>
      </c>
      <c r="C1361" s="6"/>
    </row>
    <row r="1362" spans="1:3" ht="12.75" customHeight="1" hidden="1">
      <c r="A1362" s="21" t="s">
        <v>1905</v>
      </c>
      <c r="C1362" s="6"/>
    </row>
    <row r="1363" spans="1:3" ht="12.75" customHeight="1" hidden="1">
      <c r="A1363" s="21" t="s">
        <v>1906</v>
      </c>
      <c r="C1363" s="6"/>
    </row>
    <row r="1364" spans="1:3" ht="12.75" customHeight="1" hidden="1">
      <c r="A1364" s="21" t="s">
        <v>1907</v>
      </c>
      <c r="C1364" s="6"/>
    </row>
    <row r="1365" spans="1:3" ht="12.75" customHeight="1" hidden="1">
      <c r="A1365" s="21" t="s">
        <v>1908</v>
      </c>
      <c r="C1365" s="6"/>
    </row>
    <row r="1366" spans="1:3" ht="12.75" customHeight="1" hidden="1">
      <c r="A1366" s="21" t="s">
        <v>1909</v>
      </c>
      <c r="C1366" s="6"/>
    </row>
    <row r="1367" spans="1:3" ht="12.75" customHeight="1" hidden="1">
      <c r="A1367" s="21" t="s">
        <v>1910</v>
      </c>
      <c r="C1367" s="6"/>
    </row>
    <row r="1368" spans="1:3" ht="12.75" customHeight="1" hidden="1">
      <c r="A1368" s="21" t="s">
        <v>1911</v>
      </c>
      <c r="C1368" s="6"/>
    </row>
    <row r="1369" spans="1:3" ht="12.75" customHeight="1" hidden="1">
      <c r="A1369" s="21" t="s">
        <v>1912</v>
      </c>
      <c r="C1369" s="6"/>
    </row>
    <row r="1370" spans="1:3" ht="12.75" customHeight="1" hidden="1">
      <c r="A1370" s="21" t="s">
        <v>1913</v>
      </c>
      <c r="C1370" s="6"/>
    </row>
    <row r="1371" spans="1:3" ht="12.75" customHeight="1" hidden="1">
      <c r="A1371" s="21" t="s">
        <v>1914</v>
      </c>
      <c r="C1371" s="6"/>
    </row>
    <row r="1372" spans="1:3" ht="12.75" customHeight="1" hidden="1">
      <c r="A1372" s="21" t="s">
        <v>1915</v>
      </c>
      <c r="C1372" s="6"/>
    </row>
    <row r="1373" spans="1:3" ht="12.75" customHeight="1" hidden="1">
      <c r="A1373" s="21" t="s">
        <v>1916</v>
      </c>
      <c r="C1373" s="6"/>
    </row>
    <row r="1374" spans="1:3" ht="12.75" customHeight="1" hidden="1">
      <c r="A1374" s="21" t="s">
        <v>1917</v>
      </c>
      <c r="C1374" s="6"/>
    </row>
    <row r="1375" spans="1:3" ht="12.75" customHeight="1" hidden="1">
      <c r="A1375" s="21" t="s">
        <v>1918</v>
      </c>
      <c r="C1375" s="6"/>
    </row>
    <row r="1376" spans="1:3" ht="12.75" customHeight="1" hidden="1">
      <c r="A1376" s="21" t="s">
        <v>1919</v>
      </c>
      <c r="C1376" s="6"/>
    </row>
    <row r="1377" spans="1:3" ht="12.75" customHeight="1" hidden="1">
      <c r="A1377" s="21" t="s">
        <v>1920</v>
      </c>
      <c r="C1377" s="6"/>
    </row>
    <row r="1378" spans="1:3" ht="12.75" customHeight="1" hidden="1">
      <c r="A1378" s="21" t="s">
        <v>1921</v>
      </c>
      <c r="C1378" s="6"/>
    </row>
    <row r="1379" spans="1:3" ht="12.75" customHeight="1" hidden="1">
      <c r="A1379" s="21" t="s">
        <v>1922</v>
      </c>
      <c r="C1379" s="6"/>
    </row>
    <row r="1380" spans="1:3" ht="12.75" customHeight="1" hidden="1">
      <c r="A1380" s="21" t="s">
        <v>1923</v>
      </c>
      <c r="C1380" s="6"/>
    </row>
    <row r="1381" spans="1:3" ht="12.75" customHeight="1" hidden="1">
      <c r="A1381" s="21" t="s">
        <v>1924</v>
      </c>
      <c r="C1381" s="6"/>
    </row>
    <row r="1382" spans="1:3" ht="12.75" customHeight="1" hidden="1">
      <c r="A1382" s="21" t="s">
        <v>1925</v>
      </c>
      <c r="C1382" s="6"/>
    </row>
    <row r="1383" spans="1:3" ht="12.75" customHeight="1" hidden="1">
      <c r="A1383" s="21" t="s">
        <v>1926</v>
      </c>
      <c r="C1383" s="6"/>
    </row>
    <row r="1384" spans="1:3" ht="12.75" customHeight="1" hidden="1">
      <c r="A1384" s="21" t="s">
        <v>1927</v>
      </c>
      <c r="C1384" s="6"/>
    </row>
    <row r="1385" spans="1:3" ht="12.75" customHeight="1" hidden="1">
      <c r="A1385" s="21" t="s">
        <v>1928</v>
      </c>
      <c r="C1385" s="6"/>
    </row>
    <row r="1386" spans="1:3" ht="12.75" customHeight="1" hidden="1">
      <c r="A1386" s="21" t="s">
        <v>1929</v>
      </c>
      <c r="C1386" s="6"/>
    </row>
    <row r="1387" spans="1:8" s="8" customFormat="1" ht="12.75" customHeight="1" hidden="1">
      <c r="A1387" s="21" t="s">
        <v>1930</v>
      </c>
      <c r="B1387" s="3"/>
      <c r="C1387" s="6"/>
      <c r="D1387" s="47"/>
      <c r="E1387" s="29"/>
      <c r="F1387" s="29"/>
      <c r="G1387" s="3"/>
      <c r="H1387" s="3"/>
    </row>
    <row r="1388" spans="1:8" s="8" customFormat="1" ht="12.75" customHeight="1" hidden="1">
      <c r="A1388" s="21" t="s">
        <v>1931</v>
      </c>
      <c r="B1388" s="3"/>
      <c r="C1388" s="6"/>
      <c r="D1388" s="47"/>
      <c r="E1388" s="29"/>
      <c r="F1388" s="29"/>
      <c r="G1388" s="3"/>
      <c r="H1388" s="3"/>
    </row>
    <row r="1389" spans="1:8" s="8" customFormat="1" ht="12.75" customHeight="1" hidden="1">
      <c r="A1389" s="21" t="s">
        <v>1932</v>
      </c>
      <c r="B1389" s="3"/>
      <c r="C1389" s="6"/>
      <c r="D1389" s="47"/>
      <c r="E1389" s="29"/>
      <c r="F1389" s="29"/>
      <c r="G1389" s="3"/>
      <c r="H1389" s="3"/>
    </row>
    <row r="1390" spans="1:8" s="8" customFormat="1" ht="12.75" customHeight="1" hidden="1">
      <c r="A1390" s="21" t="s">
        <v>1933</v>
      </c>
      <c r="B1390" s="3"/>
      <c r="C1390" s="6"/>
      <c r="D1390" s="47"/>
      <c r="E1390" s="29"/>
      <c r="F1390" s="29"/>
      <c r="G1390" s="3"/>
      <c r="H1390" s="3"/>
    </row>
    <row r="1391" spans="1:8" s="8" customFormat="1" ht="12.75" customHeight="1" hidden="1">
      <c r="A1391" s="21" t="s">
        <v>1934</v>
      </c>
      <c r="B1391" s="3"/>
      <c r="C1391" s="6"/>
      <c r="D1391" s="47"/>
      <c r="E1391" s="29"/>
      <c r="F1391" s="29"/>
      <c r="G1391" s="3"/>
      <c r="H1391" s="3"/>
    </row>
    <row r="1392" spans="1:8" s="8" customFormat="1" ht="12.75" customHeight="1" hidden="1">
      <c r="A1392" s="21" t="s">
        <v>1935</v>
      </c>
      <c r="B1392" s="3"/>
      <c r="C1392" s="6"/>
      <c r="D1392" s="47"/>
      <c r="E1392" s="29"/>
      <c r="F1392" s="29"/>
      <c r="G1392" s="3"/>
      <c r="H1392" s="3"/>
    </row>
    <row r="1393" spans="1:8" s="8" customFormat="1" ht="12.75" customHeight="1" hidden="1">
      <c r="A1393" s="21" t="s">
        <v>1936</v>
      </c>
      <c r="B1393" s="3"/>
      <c r="C1393" s="6"/>
      <c r="D1393" s="47"/>
      <c r="E1393" s="29"/>
      <c r="F1393" s="29"/>
      <c r="G1393" s="3"/>
      <c r="H1393" s="3"/>
    </row>
    <row r="1394" spans="1:8" s="8" customFormat="1" ht="12.75" customHeight="1" hidden="1">
      <c r="A1394" s="21" t="s">
        <v>1937</v>
      </c>
      <c r="B1394" s="3"/>
      <c r="C1394" s="6"/>
      <c r="D1394" s="47"/>
      <c r="E1394" s="29"/>
      <c r="F1394" s="29"/>
      <c r="G1394" s="3"/>
      <c r="H1394" s="3"/>
    </row>
    <row r="1395" spans="1:8" s="8" customFormat="1" ht="12.75" customHeight="1" hidden="1">
      <c r="A1395" s="21" t="s">
        <v>1938</v>
      </c>
      <c r="B1395" s="3"/>
      <c r="C1395" s="6"/>
      <c r="D1395" s="47"/>
      <c r="E1395" s="29"/>
      <c r="F1395" s="29"/>
      <c r="G1395" s="3"/>
      <c r="H1395" s="3"/>
    </row>
    <row r="1396" spans="1:8" s="8" customFormat="1" ht="12.75" customHeight="1" hidden="1">
      <c r="A1396" s="21" t="s">
        <v>1939</v>
      </c>
      <c r="B1396" s="3"/>
      <c r="C1396" s="6"/>
      <c r="D1396" s="47"/>
      <c r="E1396" s="29"/>
      <c r="F1396" s="29"/>
      <c r="G1396" s="3"/>
      <c r="H1396" s="3"/>
    </row>
    <row r="1397" spans="1:8" s="8" customFormat="1" ht="12.75" customHeight="1" hidden="1">
      <c r="A1397" s="21" t="s">
        <v>1940</v>
      </c>
      <c r="B1397" s="3"/>
      <c r="C1397" s="6"/>
      <c r="D1397" s="47"/>
      <c r="E1397" s="29"/>
      <c r="F1397" s="29"/>
      <c r="G1397" s="3"/>
      <c r="H1397" s="3"/>
    </row>
    <row r="1398" spans="1:8" s="8" customFormat="1" ht="12.75" customHeight="1" hidden="1">
      <c r="A1398" s="21" t="s">
        <v>1941</v>
      </c>
      <c r="B1398" s="3"/>
      <c r="C1398" s="6"/>
      <c r="D1398" s="47"/>
      <c r="E1398" s="29"/>
      <c r="F1398" s="29"/>
      <c r="G1398" s="3"/>
      <c r="H1398" s="3"/>
    </row>
    <row r="1399" spans="1:8" s="8" customFormat="1" ht="12.75" customHeight="1" hidden="1">
      <c r="A1399" s="21" t="s">
        <v>1942</v>
      </c>
      <c r="B1399" s="3"/>
      <c r="C1399" s="6"/>
      <c r="D1399" s="47"/>
      <c r="E1399" s="29"/>
      <c r="F1399" s="29"/>
      <c r="G1399" s="3"/>
      <c r="H1399" s="3"/>
    </row>
    <row r="1400" spans="1:8" s="8" customFormat="1" ht="12.75" customHeight="1" hidden="1">
      <c r="A1400" s="21" t="s">
        <v>1943</v>
      </c>
      <c r="B1400" s="3"/>
      <c r="C1400" s="6"/>
      <c r="D1400" s="47"/>
      <c r="E1400" s="29"/>
      <c r="F1400" s="29"/>
      <c r="G1400" s="3"/>
      <c r="H1400" s="3"/>
    </row>
    <row r="1401" spans="1:8" s="8" customFormat="1" ht="12.75" customHeight="1" hidden="1">
      <c r="A1401" s="21" t="s">
        <v>1944</v>
      </c>
      <c r="B1401" s="3"/>
      <c r="C1401" s="6"/>
      <c r="D1401" s="47"/>
      <c r="E1401" s="29"/>
      <c r="F1401" s="29"/>
      <c r="G1401" s="3"/>
      <c r="H1401" s="3"/>
    </row>
    <row r="1402" spans="1:8" s="8" customFormat="1" ht="12.75" customHeight="1" hidden="1">
      <c r="A1402" s="21" t="s">
        <v>1945</v>
      </c>
      <c r="B1402" s="3"/>
      <c r="C1402" s="6"/>
      <c r="D1402" s="47"/>
      <c r="E1402" s="29"/>
      <c r="F1402" s="29"/>
      <c r="G1402" s="3"/>
      <c r="H1402" s="3"/>
    </row>
    <row r="1403" spans="1:8" s="8" customFormat="1" ht="12.75" customHeight="1" hidden="1">
      <c r="A1403" s="21" t="s">
        <v>1946</v>
      </c>
      <c r="B1403" s="3"/>
      <c r="C1403" s="6"/>
      <c r="D1403" s="47"/>
      <c r="E1403" s="29"/>
      <c r="F1403" s="29"/>
      <c r="G1403" s="3"/>
      <c r="H1403" s="3"/>
    </row>
    <row r="1404" spans="1:8" s="8" customFormat="1" ht="12.75" customHeight="1" hidden="1">
      <c r="A1404" s="21" t="s">
        <v>1947</v>
      </c>
      <c r="B1404" s="3"/>
      <c r="C1404" s="6"/>
      <c r="D1404" s="47"/>
      <c r="E1404" s="29"/>
      <c r="F1404" s="29"/>
      <c r="G1404" s="3"/>
      <c r="H1404" s="3"/>
    </row>
    <row r="1405" spans="1:8" s="8" customFormat="1" ht="12.75" customHeight="1" hidden="1">
      <c r="A1405" s="21" t="s">
        <v>1948</v>
      </c>
      <c r="B1405" s="3"/>
      <c r="C1405" s="6"/>
      <c r="D1405" s="47"/>
      <c r="E1405" s="29"/>
      <c r="F1405" s="29"/>
      <c r="G1405" s="3"/>
      <c r="H1405" s="3"/>
    </row>
    <row r="1406" spans="1:8" s="8" customFormat="1" ht="12.75" customHeight="1" hidden="1">
      <c r="A1406" s="21" t="s">
        <v>1949</v>
      </c>
      <c r="B1406" s="3"/>
      <c r="C1406" s="6"/>
      <c r="D1406" s="47"/>
      <c r="E1406" s="29"/>
      <c r="F1406" s="29"/>
      <c r="G1406" s="3"/>
      <c r="H1406" s="3"/>
    </row>
    <row r="1407" spans="1:8" s="8" customFormat="1" ht="12.75" customHeight="1" hidden="1">
      <c r="A1407" s="21" t="s">
        <v>1950</v>
      </c>
      <c r="B1407" s="3"/>
      <c r="C1407" s="6"/>
      <c r="D1407" s="47"/>
      <c r="E1407" s="29"/>
      <c r="F1407" s="29"/>
      <c r="G1407" s="3"/>
      <c r="H1407" s="3"/>
    </row>
    <row r="1408" spans="1:8" s="8" customFormat="1" ht="12.75" customHeight="1" hidden="1">
      <c r="A1408" s="21" t="s">
        <v>1951</v>
      </c>
      <c r="B1408" s="3"/>
      <c r="C1408" s="6"/>
      <c r="D1408" s="47"/>
      <c r="E1408" s="29"/>
      <c r="F1408" s="29"/>
      <c r="G1408" s="3"/>
      <c r="H1408" s="3"/>
    </row>
    <row r="1409" spans="1:8" s="8" customFormat="1" ht="12.75" customHeight="1" hidden="1">
      <c r="A1409" s="21" t="s">
        <v>1952</v>
      </c>
      <c r="B1409" s="3"/>
      <c r="C1409" s="6"/>
      <c r="D1409" s="47"/>
      <c r="E1409" s="29"/>
      <c r="F1409" s="29"/>
      <c r="G1409" s="3"/>
      <c r="H1409" s="3"/>
    </row>
    <row r="1410" spans="1:8" s="8" customFormat="1" ht="12.75" customHeight="1" hidden="1">
      <c r="A1410" s="21" t="s">
        <v>1953</v>
      </c>
      <c r="B1410" s="3"/>
      <c r="C1410" s="6"/>
      <c r="D1410" s="47"/>
      <c r="E1410" s="29"/>
      <c r="F1410" s="29"/>
      <c r="G1410" s="3"/>
      <c r="H1410" s="3"/>
    </row>
    <row r="1411" spans="1:8" s="8" customFormat="1" ht="12.75" customHeight="1" hidden="1">
      <c r="A1411" s="21" t="s">
        <v>1954</v>
      </c>
      <c r="B1411" s="3"/>
      <c r="C1411" s="6"/>
      <c r="D1411" s="47"/>
      <c r="E1411" s="29"/>
      <c r="F1411" s="29"/>
      <c r="G1411" s="3"/>
      <c r="H1411" s="3"/>
    </row>
    <row r="1412" spans="1:8" s="8" customFormat="1" ht="12.75" customHeight="1" hidden="1">
      <c r="A1412" s="21" t="s">
        <v>1955</v>
      </c>
      <c r="B1412" s="3"/>
      <c r="C1412" s="6"/>
      <c r="D1412" s="47"/>
      <c r="E1412" s="29"/>
      <c r="F1412" s="29"/>
      <c r="G1412" s="3"/>
      <c r="H1412" s="3"/>
    </row>
    <row r="1413" spans="1:8" s="8" customFormat="1" ht="12.75" customHeight="1" hidden="1">
      <c r="A1413" s="21" t="s">
        <v>1956</v>
      </c>
      <c r="B1413" s="3"/>
      <c r="C1413" s="6"/>
      <c r="D1413" s="47"/>
      <c r="E1413" s="29"/>
      <c r="F1413" s="29"/>
      <c r="G1413" s="3"/>
      <c r="H1413" s="3"/>
    </row>
    <row r="1414" spans="1:8" s="8" customFormat="1" ht="12.75" customHeight="1" hidden="1">
      <c r="A1414" s="21" t="s">
        <v>1957</v>
      </c>
      <c r="B1414" s="3"/>
      <c r="C1414" s="6"/>
      <c r="D1414" s="47"/>
      <c r="E1414" s="29"/>
      <c r="F1414" s="29"/>
      <c r="G1414" s="3"/>
      <c r="H1414" s="3"/>
    </row>
    <row r="1415" spans="1:8" s="8" customFormat="1" ht="12.75" customHeight="1" hidden="1">
      <c r="A1415" s="21" t="s">
        <v>1958</v>
      </c>
      <c r="B1415" s="3"/>
      <c r="C1415" s="6"/>
      <c r="D1415" s="47"/>
      <c r="E1415" s="29"/>
      <c r="F1415" s="29"/>
      <c r="G1415" s="3"/>
      <c r="H1415" s="3"/>
    </row>
    <row r="1416" spans="1:8" s="8" customFormat="1" ht="12.75" customHeight="1" hidden="1">
      <c r="A1416" s="21" t="s">
        <v>1959</v>
      </c>
      <c r="B1416" s="3"/>
      <c r="C1416" s="6"/>
      <c r="D1416" s="47"/>
      <c r="E1416" s="29"/>
      <c r="F1416" s="29"/>
      <c r="G1416" s="3"/>
      <c r="H1416" s="3"/>
    </row>
    <row r="1417" spans="1:8" s="8" customFormat="1" ht="12.75" customHeight="1" hidden="1">
      <c r="A1417" s="21" t="s">
        <v>1960</v>
      </c>
      <c r="B1417" s="3"/>
      <c r="C1417" s="6"/>
      <c r="D1417" s="47"/>
      <c r="E1417" s="29"/>
      <c r="F1417" s="29"/>
      <c r="G1417" s="3"/>
      <c r="H1417" s="3"/>
    </row>
    <row r="1418" spans="1:8" s="8" customFormat="1" ht="12.75" customHeight="1" hidden="1">
      <c r="A1418" s="21" t="s">
        <v>1961</v>
      </c>
      <c r="B1418" s="3"/>
      <c r="C1418" s="6"/>
      <c r="D1418" s="47"/>
      <c r="E1418" s="29"/>
      <c r="F1418" s="29"/>
      <c r="G1418" s="3"/>
      <c r="H1418" s="3"/>
    </row>
    <row r="1419" spans="1:8" s="8" customFormat="1" ht="12.75" customHeight="1" hidden="1">
      <c r="A1419" s="21" t="s">
        <v>1962</v>
      </c>
      <c r="B1419" s="3"/>
      <c r="C1419" s="6"/>
      <c r="D1419" s="47"/>
      <c r="E1419" s="29"/>
      <c r="F1419" s="29"/>
      <c r="G1419" s="3"/>
      <c r="H1419" s="3"/>
    </row>
    <row r="1420" spans="1:8" s="8" customFormat="1" ht="12.75" customHeight="1" hidden="1">
      <c r="A1420" s="21" t="s">
        <v>1963</v>
      </c>
      <c r="B1420" s="3"/>
      <c r="C1420" s="6"/>
      <c r="D1420" s="47"/>
      <c r="E1420" s="29"/>
      <c r="F1420" s="29"/>
      <c r="G1420" s="3"/>
      <c r="H1420" s="3"/>
    </row>
    <row r="1421" spans="1:8" s="8" customFormat="1" ht="12.75" customHeight="1" hidden="1">
      <c r="A1421" s="21" t="s">
        <v>1964</v>
      </c>
      <c r="B1421" s="3"/>
      <c r="C1421" s="6"/>
      <c r="D1421" s="47"/>
      <c r="E1421" s="29"/>
      <c r="F1421" s="29"/>
      <c r="G1421" s="3"/>
      <c r="H1421" s="3"/>
    </row>
    <row r="1422" spans="1:8" s="8" customFormat="1" ht="12.75" customHeight="1" hidden="1">
      <c r="A1422" s="21" t="s">
        <v>1965</v>
      </c>
      <c r="B1422" s="3"/>
      <c r="C1422" s="6"/>
      <c r="D1422" s="47"/>
      <c r="E1422" s="29"/>
      <c r="F1422" s="29"/>
      <c r="G1422" s="3"/>
      <c r="H1422" s="3"/>
    </row>
    <row r="1423" spans="1:8" s="8" customFormat="1" ht="12.75" customHeight="1" hidden="1">
      <c r="A1423" s="21" t="s">
        <v>1966</v>
      </c>
      <c r="B1423" s="3"/>
      <c r="C1423" s="6"/>
      <c r="D1423" s="47"/>
      <c r="E1423" s="29"/>
      <c r="F1423" s="29"/>
      <c r="G1423" s="3"/>
      <c r="H1423" s="3"/>
    </row>
    <row r="1424" spans="1:8" s="8" customFormat="1" ht="12.75" customHeight="1" hidden="1">
      <c r="A1424" s="21" t="s">
        <v>1967</v>
      </c>
      <c r="B1424" s="3"/>
      <c r="C1424" s="6"/>
      <c r="D1424" s="47"/>
      <c r="E1424" s="29"/>
      <c r="F1424" s="29"/>
      <c r="G1424" s="3"/>
      <c r="H1424" s="3"/>
    </row>
    <row r="1425" spans="1:8" s="8" customFormat="1" ht="12.75" customHeight="1" hidden="1">
      <c r="A1425" s="21" t="s">
        <v>1968</v>
      </c>
      <c r="B1425" s="3"/>
      <c r="C1425" s="6"/>
      <c r="D1425" s="47"/>
      <c r="E1425" s="29"/>
      <c r="F1425" s="29"/>
      <c r="G1425" s="3"/>
      <c r="H1425" s="3"/>
    </row>
    <row r="1426" spans="1:8" s="8" customFormat="1" ht="12.75" customHeight="1" hidden="1">
      <c r="A1426" s="21" t="s">
        <v>1969</v>
      </c>
      <c r="B1426" s="3"/>
      <c r="C1426" s="6"/>
      <c r="D1426" s="47"/>
      <c r="E1426" s="29"/>
      <c r="F1426" s="29"/>
      <c r="G1426" s="3"/>
      <c r="H1426" s="3"/>
    </row>
    <row r="1427" spans="1:8" s="8" customFormat="1" ht="12.75" customHeight="1" hidden="1">
      <c r="A1427" s="21" t="s">
        <v>1970</v>
      </c>
      <c r="B1427" s="3"/>
      <c r="C1427" s="6"/>
      <c r="D1427" s="47"/>
      <c r="E1427" s="29"/>
      <c r="F1427" s="29"/>
      <c r="G1427" s="3"/>
      <c r="H1427" s="3"/>
    </row>
    <row r="1428" spans="1:8" s="8" customFormat="1" ht="12.75" customHeight="1" hidden="1">
      <c r="A1428" s="21" t="s">
        <v>1971</v>
      </c>
      <c r="B1428" s="3"/>
      <c r="C1428" s="6"/>
      <c r="D1428" s="47"/>
      <c r="E1428" s="29"/>
      <c r="F1428" s="29"/>
      <c r="G1428" s="3"/>
      <c r="H1428" s="3"/>
    </row>
    <row r="1429" spans="1:8" s="8" customFormat="1" ht="12.75" customHeight="1" hidden="1">
      <c r="A1429" s="21" t="s">
        <v>1972</v>
      </c>
      <c r="B1429" s="3"/>
      <c r="C1429" s="6"/>
      <c r="D1429" s="47"/>
      <c r="E1429" s="29"/>
      <c r="F1429" s="29"/>
      <c r="G1429" s="3"/>
      <c r="H1429" s="3"/>
    </row>
    <row r="1430" spans="1:8" s="8" customFormat="1" ht="12.75" customHeight="1" hidden="1">
      <c r="A1430" s="21" t="s">
        <v>1973</v>
      </c>
      <c r="B1430" s="3"/>
      <c r="C1430" s="6"/>
      <c r="D1430" s="47"/>
      <c r="E1430" s="29"/>
      <c r="F1430" s="29"/>
      <c r="G1430" s="3"/>
      <c r="H1430" s="3"/>
    </row>
    <row r="1431" spans="1:8" s="8" customFormat="1" ht="12.75" customHeight="1" hidden="1">
      <c r="A1431" s="21" t="s">
        <v>1974</v>
      </c>
      <c r="B1431" s="3"/>
      <c r="C1431" s="6"/>
      <c r="D1431" s="47"/>
      <c r="E1431" s="29"/>
      <c r="F1431" s="29"/>
      <c r="G1431" s="3"/>
      <c r="H1431" s="3"/>
    </row>
    <row r="1432" spans="1:8" s="8" customFormat="1" ht="12.75" customHeight="1" hidden="1">
      <c r="A1432" s="21" t="s">
        <v>1975</v>
      </c>
      <c r="B1432" s="3"/>
      <c r="C1432" s="6"/>
      <c r="D1432" s="47"/>
      <c r="E1432" s="29"/>
      <c r="F1432" s="29"/>
      <c r="G1432" s="3"/>
      <c r="H1432" s="3"/>
    </row>
    <row r="1433" spans="1:8" s="8" customFormat="1" ht="12.75" customHeight="1" hidden="1">
      <c r="A1433" s="21" t="s">
        <v>1976</v>
      </c>
      <c r="B1433" s="3"/>
      <c r="C1433" s="6"/>
      <c r="D1433" s="47"/>
      <c r="E1433" s="29"/>
      <c r="F1433" s="29"/>
      <c r="G1433" s="3"/>
      <c r="H1433" s="3"/>
    </row>
    <row r="1434" spans="1:8" s="8" customFormat="1" ht="12.75" customHeight="1" hidden="1">
      <c r="A1434" s="21" t="s">
        <v>1977</v>
      </c>
      <c r="B1434" s="3"/>
      <c r="C1434" s="6"/>
      <c r="D1434" s="47"/>
      <c r="E1434" s="29"/>
      <c r="F1434" s="29"/>
      <c r="G1434" s="3"/>
      <c r="H1434" s="3"/>
    </row>
    <row r="1435" spans="1:8" s="8" customFormat="1" ht="12.75" customHeight="1" hidden="1">
      <c r="A1435" s="21" t="s">
        <v>1978</v>
      </c>
      <c r="B1435" s="3"/>
      <c r="C1435" s="6"/>
      <c r="D1435" s="47"/>
      <c r="E1435" s="29"/>
      <c r="F1435" s="29"/>
      <c r="G1435" s="3"/>
      <c r="H1435" s="3"/>
    </row>
    <row r="1436" spans="1:8" s="8" customFormat="1" ht="12.75" customHeight="1" hidden="1">
      <c r="A1436" s="21" t="s">
        <v>1979</v>
      </c>
      <c r="B1436" s="3"/>
      <c r="C1436" s="6"/>
      <c r="D1436" s="47"/>
      <c r="E1436" s="29"/>
      <c r="F1436" s="29"/>
      <c r="G1436" s="3"/>
      <c r="H1436" s="3"/>
    </row>
    <row r="1437" spans="1:8" s="8" customFormat="1" ht="12.75" customHeight="1" hidden="1">
      <c r="A1437" s="21" t="s">
        <v>1980</v>
      </c>
      <c r="B1437" s="3"/>
      <c r="C1437" s="6"/>
      <c r="D1437" s="47"/>
      <c r="E1437" s="29"/>
      <c r="F1437" s="29"/>
      <c r="G1437" s="3"/>
      <c r="H1437" s="3"/>
    </row>
    <row r="1438" spans="1:8" s="8" customFormat="1" ht="12.75" customHeight="1" hidden="1">
      <c r="A1438" s="21" t="s">
        <v>1981</v>
      </c>
      <c r="B1438" s="3"/>
      <c r="C1438" s="6"/>
      <c r="D1438" s="47"/>
      <c r="E1438" s="29"/>
      <c r="F1438" s="29"/>
      <c r="G1438" s="3"/>
      <c r="H1438" s="3"/>
    </row>
    <row r="1439" spans="1:8" s="8" customFormat="1" ht="12.75" customHeight="1" hidden="1">
      <c r="A1439" s="21" t="s">
        <v>1982</v>
      </c>
      <c r="B1439" s="3"/>
      <c r="C1439" s="6"/>
      <c r="D1439" s="47"/>
      <c r="E1439" s="29"/>
      <c r="F1439" s="29"/>
      <c r="G1439" s="3"/>
      <c r="H1439" s="3"/>
    </row>
    <row r="1440" spans="1:8" s="8" customFormat="1" ht="12.75" customHeight="1" hidden="1">
      <c r="A1440" s="21" t="s">
        <v>1983</v>
      </c>
      <c r="B1440" s="3"/>
      <c r="C1440" s="6"/>
      <c r="D1440" s="47"/>
      <c r="E1440" s="29"/>
      <c r="F1440" s="29"/>
      <c r="G1440" s="3"/>
      <c r="H1440" s="3"/>
    </row>
    <row r="1441" spans="1:8" s="8" customFormat="1" ht="12.75" customHeight="1" hidden="1">
      <c r="A1441" s="21" t="s">
        <v>1984</v>
      </c>
      <c r="B1441" s="3"/>
      <c r="C1441" s="6"/>
      <c r="D1441" s="47"/>
      <c r="E1441" s="29"/>
      <c r="F1441" s="29"/>
      <c r="G1441" s="3"/>
      <c r="H1441" s="3"/>
    </row>
    <row r="1442" spans="1:8" s="8" customFormat="1" ht="12.75" customHeight="1" hidden="1">
      <c r="A1442" s="21" t="s">
        <v>1985</v>
      </c>
      <c r="B1442" s="3"/>
      <c r="C1442" s="6"/>
      <c r="D1442" s="47"/>
      <c r="E1442" s="29"/>
      <c r="F1442" s="29"/>
      <c r="G1442" s="3"/>
      <c r="H1442" s="3"/>
    </row>
    <row r="1443" spans="1:8" s="8" customFormat="1" ht="12.75" customHeight="1" hidden="1">
      <c r="A1443" s="21" t="s">
        <v>1986</v>
      </c>
      <c r="B1443" s="3"/>
      <c r="C1443" s="6"/>
      <c r="D1443" s="47"/>
      <c r="E1443" s="29"/>
      <c r="F1443" s="29"/>
      <c r="G1443" s="3"/>
      <c r="H1443" s="3"/>
    </row>
    <row r="1444" spans="1:8" s="8" customFormat="1" ht="12.75" customHeight="1" hidden="1">
      <c r="A1444" s="21" t="s">
        <v>1987</v>
      </c>
      <c r="B1444" s="3"/>
      <c r="C1444" s="6"/>
      <c r="D1444" s="47"/>
      <c r="E1444" s="29"/>
      <c r="F1444" s="29"/>
      <c r="G1444" s="3"/>
      <c r="H1444" s="3"/>
    </row>
    <row r="1445" spans="1:8" s="8" customFormat="1" ht="12.75" customHeight="1" hidden="1">
      <c r="A1445" s="21" t="s">
        <v>1988</v>
      </c>
      <c r="B1445" s="3"/>
      <c r="C1445" s="6"/>
      <c r="D1445" s="47"/>
      <c r="E1445" s="29"/>
      <c r="F1445" s="29"/>
      <c r="G1445" s="3"/>
      <c r="H1445" s="3"/>
    </row>
    <row r="1446" spans="1:8" s="8" customFormat="1" ht="12.75" customHeight="1" hidden="1">
      <c r="A1446" s="21" t="s">
        <v>1989</v>
      </c>
      <c r="B1446" s="3"/>
      <c r="C1446" s="6"/>
      <c r="D1446" s="47"/>
      <c r="E1446" s="29"/>
      <c r="F1446" s="29"/>
      <c r="G1446" s="3"/>
      <c r="H1446" s="3"/>
    </row>
    <row r="1447" spans="1:8" s="8" customFormat="1" ht="12.75" customHeight="1" hidden="1">
      <c r="A1447" s="21" t="s">
        <v>1990</v>
      </c>
      <c r="B1447" s="3"/>
      <c r="C1447" s="6"/>
      <c r="D1447" s="47"/>
      <c r="E1447" s="29"/>
      <c r="F1447" s="29"/>
      <c r="G1447" s="3"/>
      <c r="H1447" s="3"/>
    </row>
    <row r="1448" spans="1:8" s="8" customFormat="1" ht="12.75" customHeight="1" hidden="1">
      <c r="A1448" s="21" t="s">
        <v>1991</v>
      </c>
      <c r="B1448" s="3"/>
      <c r="C1448" s="6"/>
      <c r="D1448" s="47"/>
      <c r="E1448" s="29"/>
      <c r="F1448" s="29"/>
      <c r="G1448" s="3"/>
      <c r="H1448" s="3"/>
    </row>
    <row r="1449" spans="1:8" s="8" customFormat="1" ht="12.75" customHeight="1" hidden="1">
      <c r="A1449" s="21" t="s">
        <v>1992</v>
      </c>
      <c r="B1449" s="3"/>
      <c r="C1449" s="6"/>
      <c r="D1449" s="47"/>
      <c r="E1449" s="29"/>
      <c r="F1449" s="29"/>
      <c r="G1449" s="3"/>
      <c r="H1449" s="3"/>
    </row>
    <row r="1450" spans="1:8" s="8" customFormat="1" ht="12.75" customHeight="1" hidden="1">
      <c r="A1450" s="21" t="s">
        <v>1993</v>
      </c>
      <c r="B1450" s="3"/>
      <c r="C1450" s="6"/>
      <c r="D1450" s="47"/>
      <c r="E1450" s="29"/>
      <c r="F1450" s="29"/>
      <c r="G1450" s="3"/>
      <c r="H1450" s="3"/>
    </row>
    <row r="1451" spans="1:8" s="8" customFormat="1" ht="12.75" customHeight="1" hidden="1">
      <c r="A1451" s="21" t="s">
        <v>1994</v>
      </c>
      <c r="B1451" s="3"/>
      <c r="C1451" s="6"/>
      <c r="D1451" s="47"/>
      <c r="E1451" s="29"/>
      <c r="F1451" s="29"/>
      <c r="G1451" s="3"/>
      <c r="H1451" s="3"/>
    </row>
    <row r="1452" spans="1:8" s="8" customFormat="1" ht="12.75" customHeight="1" hidden="1">
      <c r="A1452" s="21" t="s">
        <v>1995</v>
      </c>
      <c r="B1452" s="3"/>
      <c r="C1452" s="6"/>
      <c r="D1452" s="47"/>
      <c r="E1452" s="29"/>
      <c r="F1452" s="29"/>
      <c r="G1452" s="3"/>
      <c r="H1452" s="3"/>
    </row>
    <row r="1453" spans="1:8" s="8" customFormat="1" ht="12.75" customHeight="1" hidden="1">
      <c r="A1453" s="21" t="s">
        <v>1996</v>
      </c>
      <c r="B1453" s="3"/>
      <c r="C1453" s="6"/>
      <c r="D1453" s="47"/>
      <c r="E1453" s="29"/>
      <c r="F1453" s="29"/>
      <c r="G1453" s="3"/>
      <c r="H1453" s="3"/>
    </row>
    <row r="1454" spans="1:8" s="8" customFormat="1" ht="12.75" customHeight="1" hidden="1">
      <c r="A1454" s="21" t="s">
        <v>1997</v>
      </c>
      <c r="B1454" s="3"/>
      <c r="C1454" s="6"/>
      <c r="D1454" s="47"/>
      <c r="E1454" s="29"/>
      <c r="F1454" s="29"/>
      <c r="G1454" s="3"/>
      <c r="H1454" s="3"/>
    </row>
    <row r="1455" spans="1:8" s="8" customFormat="1" ht="12.75" customHeight="1" hidden="1">
      <c r="A1455" s="21" t="s">
        <v>1998</v>
      </c>
      <c r="B1455" s="3"/>
      <c r="C1455" s="6"/>
      <c r="D1455" s="47"/>
      <c r="E1455" s="29"/>
      <c r="F1455" s="29"/>
      <c r="G1455" s="3"/>
      <c r="H1455" s="3"/>
    </row>
    <row r="1456" spans="1:8" s="8" customFormat="1" ht="12.75" customHeight="1" hidden="1">
      <c r="A1456" s="21" t="s">
        <v>1999</v>
      </c>
      <c r="B1456" s="3"/>
      <c r="C1456" s="6"/>
      <c r="D1456" s="47"/>
      <c r="E1456" s="29"/>
      <c r="F1456" s="29"/>
      <c r="G1456" s="3"/>
      <c r="H1456" s="3"/>
    </row>
    <row r="1457" spans="1:8" s="8" customFormat="1" ht="12.75" customHeight="1" hidden="1">
      <c r="A1457" s="21" t="s">
        <v>2000</v>
      </c>
      <c r="B1457" s="3"/>
      <c r="C1457" s="6"/>
      <c r="D1457" s="47"/>
      <c r="E1457" s="29"/>
      <c r="F1457" s="29"/>
      <c r="G1457" s="3"/>
      <c r="H1457" s="3"/>
    </row>
    <row r="1458" spans="1:8" s="8" customFormat="1" ht="12.75" customHeight="1" hidden="1">
      <c r="A1458" s="21" t="s">
        <v>2001</v>
      </c>
      <c r="B1458" s="3"/>
      <c r="C1458" s="6"/>
      <c r="D1458" s="47"/>
      <c r="E1458" s="29"/>
      <c r="F1458" s="29"/>
      <c r="G1458" s="3"/>
      <c r="H1458" s="3"/>
    </row>
    <row r="1459" spans="1:8" s="8" customFormat="1" ht="12.75" customHeight="1" hidden="1">
      <c r="A1459" s="21" t="s">
        <v>2002</v>
      </c>
      <c r="B1459" s="3"/>
      <c r="C1459" s="6"/>
      <c r="D1459" s="47"/>
      <c r="E1459" s="29"/>
      <c r="F1459" s="29"/>
      <c r="G1459" s="3"/>
      <c r="H1459" s="3"/>
    </row>
    <row r="1460" spans="1:8" s="8" customFormat="1" ht="12.75" customHeight="1" hidden="1">
      <c r="A1460" s="21" t="s">
        <v>2003</v>
      </c>
      <c r="B1460" s="3"/>
      <c r="C1460" s="6"/>
      <c r="D1460" s="47"/>
      <c r="E1460" s="29"/>
      <c r="F1460" s="29"/>
      <c r="G1460" s="3"/>
      <c r="H1460" s="3"/>
    </row>
    <row r="1461" spans="1:8" s="8" customFormat="1" ht="12.75" customHeight="1" hidden="1">
      <c r="A1461" s="21" t="s">
        <v>2004</v>
      </c>
      <c r="B1461" s="3"/>
      <c r="C1461" s="6"/>
      <c r="D1461" s="47"/>
      <c r="E1461" s="29"/>
      <c r="F1461" s="29"/>
      <c r="G1461" s="3"/>
      <c r="H1461" s="3"/>
    </row>
    <row r="1462" spans="1:8" s="8" customFormat="1" ht="12.75" customHeight="1" hidden="1">
      <c r="A1462" s="21" t="s">
        <v>2005</v>
      </c>
      <c r="B1462" s="3"/>
      <c r="C1462" s="6"/>
      <c r="D1462" s="47"/>
      <c r="E1462" s="29"/>
      <c r="F1462" s="29"/>
      <c r="G1462" s="3"/>
      <c r="H1462" s="3"/>
    </row>
    <row r="1463" spans="1:8" s="8" customFormat="1" ht="12.75" customHeight="1" hidden="1">
      <c r="A1463" s="21" t="s">
        <v>2006</v>
      </c>
      <c r="B1463" s="3"/>
      <c r="C1463" s="6"/>
      <c r="D1463" s="47"/>
      <c r="E1463" s="29"/>
      <c r="F1463" s="29"/>
      <c r="G1463" s="3"/>
      <c r="H1463" s="3"/>
    </row>
    <row r="1464" spans="1:8" s="8" customFormat="1" ht="12.75" customHeight="1" hidden="1">
      <c r="A1464" s="21" t="s">
        <v>2007</v>
      </c>
      <c r="B1464" s="3"/>
      <c r="C1464" s="6"/>
      <c r="D1464" s="47"/>
      <c r="E1464" s="29"/>
      <c r="F1464" s="29"/>
      <c r="G1464" s="3"/>
      <c r="H1464" s="3"/>
    </row>
    <row r="1465" spans="1:8" s="8" customFormat="1" ht="12.75" customHeight="1" hidden="1">
      <c r="A1465" s="21" t="s">
        <v>2008</v>
      </c>
      <c r="B1465" s="3"/>
      <c r="C1465" s="6"/>
      <c r="D1465" s="47"/>
      <c r="E1465" s="29"/>
      <c r="F1465" s="29"/>
      <c r="G1465" s="3"/>
      <c r="H1465" s="3"/>
    </row>
    <row r="1466" spans="1:8" s="8" customFormat="1" ht="12.75" customHeight="1" hidden="1">
      <c r="A1466" s="21" t="s">
        <v>2009</v>
      </c>
      <c r="B1466" s="3"/>
      <c r="C1466" s="6"/>
      <c r="D1466" s="47"/>
      <c r="E1466" s="29"/>
      <c r="F1466" s="29"/>
      <c r="G1466" s="3"/>
      <c r="H1466" s="3"/>
    </row>
    <row r="1467" spans="1:8" s="8" customFormat="1" ht="12.75" customHeight="1" hidden="1">
      <c r="A1467" s="21" t="s">
        <v>2010</v>
      </c>
      <c r="B1467" s="3"/>
      <c r="C1467" s="6"/>
      <c r="D1467" s="47"/>
      <c r="E1467" s="29"/>
      <c r="F1467" s="29"/>
      <c r="G1467" s="3"/>
      <c r="H1467" s="3"/>
    </row>
    <row r="1468" spans="1:8" s="8" customFormat="1" ht="12.75" customHeight="1" hidden="1">
      <c r="A1468" s="21" t="s">
        <v>2011</v>
      </c>
      <c r="B1468" s="3"/>
      <c r="C1468" s="6"/>
      <c r="D1468" s="47"/>
      <c r="E1468" s="29"/>
      <c r="F1468" s="29"/>
      <c r="G1468" s="3"/>
      <c r="H1468" s="3"/>
    </row>
    <row r="1469" spans="1:8" s="8" customFormat="1" ht="12.75" customHeight="1" hidden="1">
      <c r="A1469" s="21" t="s">
        <v>2012</v>
      </c>
      <c r="B1469" s="3"/>
      <c r="C1469" s="6"/>
      <c r="D1469" s="47"/>
      <c r="E1469" s="29"/>
      <c r="F1469" s="29"/>
      <c r="G1469" s="3"/>
      <c r="H1469" s="3"/>
    </row>
    <row r="1470" spans="1:8" s="8" customFormat="1" ht="12.75" customHeight="1" hidden="1">
      <c r="A1470" s="21" t="s">
        <v>2013</v>
      </c>
      <c r="B1470" s="3"/>
      <c r="C1470" s="6"/>
      <c r="D1470" s="47"/>
      <c r="E1470" s="29"/>
      <c r="F1470" s="29"/>
      <c r="G1470" s="3"/>
      <c r="H1470" s="3"/>
    </row>
    <row r="1471" spans="1:8" s="8" customFormat="1" ht="12.75" customHeight="1" hidden="1">
      <c r="A1471" s="21" t="s">
        <v>2014</v>
      </c>
      <c r="B1471" s="3"/>
      <c r="C1471" s="6"/>
      <c r="D1471" s="47"/>
      <c r="E1471" s="29"/>
      <c r="F1471" s="29"/>
      <c r="G1471" s="3"/>
      <c r="H1471" s="3"/>
    </row>
    <row r="1472" spans="1:8" s="8" customFormat="1" ht="12.75" customHeight="1" hidden="1">
      <c r="A1472" s="21" t="s">
        <v>2015</v>
      </c>
      <c r="B1472" s="3"/>
      <c r="C1472" s="6"/>
      <c r="D1472" s="47"/>
      <c r="E1472" s="29"/>
      <c r="F1472" s="29"/>
      <c r="G1472" s="3"/>
      <c r="H1472" s="3"/>
    </row>
    <row r="1473" spans="1:8" s="8" customFormat="1" ht="12.75" customHeight="1" hidden="1">
      <c r="A1473" s="21" t="s">
        <v>2016</v>
      </c>
      <c r="B1473" s="3"/>
      <c r="C1473" s="6"/>
      <c r="D1473" s="47"/>
      <c r="E1473" s="29"/>
      <c r="F1473" s="29"/>
      <c r="G1473" s="3"/>
      <c r="H1473" s="3"/>
    </row>
    <row r="1474" spans="1:8" s="8" customFormat="1" ht="12.75" customHeight="1" hidden="1">
      <c r="A1474" s="21" t="s">
        <v>2017</v>
      </c>
      <c r="B1474" s="3"/>
      <c r="C1474" s="6"/>
      <c r="D1474" s="47"/>
      <c r="E1474" s="29"/>
      <c r="F1474" s="29"/>
      <c r="G1474" s="3"/>
      <c r="H1474" s="3"/>
    </row>
    <row r="1475" spans="1:8" s="8" customFormat="1" ht="12.75" customHeight="1" hidden="1">
      <c r="A1475" s="21" t="s">
        <v>2018</v>
      </c>
      <c r="B1475" s="3"/>
      <c r="C1475" s="6"/>
      <c r="D1475" s="47"/>
      <c r="E1475" s="29"/>
      <c r="F1475" s="29"/>
      <c r="G1475" s="3"/>
      <c r="H1475" s="3"/>
    </row>
    <row r="1476" spans="1:8" s="8" customFormat="1" ht="12.75" customHeight="1" hidden="1">
      <c r="A1476" s="21" t="s">
        <v>2019</v>
      </c>
      <c r="B1476" s="3"/>
      <c r="C1476" s="6"/>
      <c r="D1476" s="47"/>
      <c r="E1476" s="29"/>
      <c r="F1476" s="29"/>
      <c r="G1476" s="3"/>
      <c r="H1476" s="3"/>
    </row>
    <row r="1477" spans="1:8" s="8" customFormat="1" ht="12.75" customHeight="1" hidden="1">
      <c r="A1477" s="21" t="s">
        <v>2020</v>
      </c>
      <c r="B1477" s="3"/>
      <c r="C1477" s="6"/>
      <c r="D1477" s="47"/>
      <c r="E1477" s="29"/>
      <c r="F1477" s="29"/>
      <c r="G1477" s="3"/>
      <c r="H1477" s="3"/>
    </row>
    <row r="1478" spans="1:8" s="8" customFormat="1" ht="12.75" customHeight="1" hidden="1">
      <c r="A1478" s="21" t="s">
        <v>2021</v>
      </c>
      <c r="B1478" s="3"/>
      <c r="C1478" s="6"/>
      <c r="D1478" s="47"/>
      <c r="E1478" s="29"/>
      <c r="F1478" s="29"/>
      <c r="G1478" s="3"/>
      <c r="H1478" s="3"/>
    </row>
    <row r="1479" spans="1:8" s="8" customFormat="1" ht="12.75" customHeight="1" hidden="1">
      <c r="A1479" s="21" t="s">
        <v>2022</v>
      </c>
      <c r="B1479" s="3"/>
      <c r="C1479" s="6"/>
      <c r="D1479" s="47"/>
      <c r="E1479" s="29"/>
      <c r="F1479" s="29"/>
      <c r="G1479" s="3"/>
      <c r="H1479" s="3"/>
    </row>
    <row r="1480" spans="1:8" s="8" customFormat="1" ht="12.75" customHeight="1" hidden="1">
      <c r="A1480" s="21" t="s">
        <v>2023</v>
      </c>
      <c r="B1480" s="3"/>
      <c r="C1480" s="6"/>
      <c r="D1480" s="47"/>
      <c r="E1480" s="29"/>
      <c r="F1480" s="29"/>
      <c r="G1480" s="3"/>
      <c r="H1480" s="3"/>
    </row>
    <row r="1481" spans="1:8" s="8" customFormat="1" ht="12.75" customHeight="1" hidden="1">
      <c r="A1481" s="21" t="s">
        <v>2024</v>
      </c>
      <c r="B1481" s="3"/>
      <c r="C1481" s="6"/>
      <c r="D1481" s="47"/>
      <c r="E1481" s="29"/>
      <c r="F1481" s="29"/>
      <c r="G1481" s="3"/>
      <c r="H1481" s="3"/>
    </row>
    <row r="1482" spans="1:8" s="8" customFormat="1" ht="12.75" customHeight="1" hidden="1">
      <c r="A1482" s="21" t="s">
        <v>2025</v>
      </c>
      <c r="B1482" s="3"/>
      <c r="C1482" s="6"/>
      <c r="D1482" s="47"/>
      <c r="E1482" s="29"/>
      <c r="F1482" s="29"/>
      <c r="G1482" s="3"/>
      <c r="H1482" s="3"/>
    </row>
    <row r="1483" spans="1:8" s="8" customFormat="1" ht="12.75" customHeight="1" hidden="1">
      <c r="A1483" s="21" t="s">
        <v>2026</v>
      </c>
      <c r="B1483" s="3"/>
      <c r="C1483" s="6"/>
      <c r="D1483" s="47"/>
      <c r="E1483" s="29"/>
      <c r="F1483" s="29"/>
      <c r="G1483" s="3"/>
      <c r="H1483" s="3"/>
    </row>
    <row r="1484" spans="1:8" s="8" customFormat="1" ht="12.75" customHeight="1" hidden="1">
      <c r="A1484" s="21" t="s">
        <v>2027</v>
      </c>
      <c r="B1484" s="3"/>
      <c r="C1484" s="6"/>
      <c r="D1484" s="47"/>
      <c r="E1484" s="29"/>
      <c r="F1484" s="29"/>
      <c r="G1484" s="3"/>
      <c r="H1484" s="3"/>
    </row>
    <row r="1485" spans="1:8" s="8" customFormat="1" ht="12.75" customHeight="1" hidden="1">
      <c r="A1485" s="21" t="s">
        <v>2028</v>
      </c>
      <c r="B1485" s="3"/>
      <c r="C1485" s="6"/>
      <c r="D1485" s="47"/>
      <c r="E1485" s="29"/>
      <c r="F1485" s="29"/>
      <c r="G1485" s="3"/>
      <c r="H1485" s="3"/>
    </row>
    <row r="1486" spans="1:8" s="8" customFormat="1" ht="12.75" customHeight="1" hidden="1">
      <c r="A1486" s="21" t="s">
        <v>2029</v>
      </c>
      <c r="B1486" s="3"/>
      <c r="C1486" s="6"/>
      <c r="D1486" s="47"/>
      <c r="E1486" s="29"/>
      <c r="F1486" s="29"/>
      <c r="G1486" s="3"/>
      <c r="H1486" s="3"/>
    </row>
    <row r="1487" spans="1:8" s="8" customFormat="1" ht="12.75" customHeight="1" hidden="1">
      <c r="A1487" s="21" t="s">
        <v>2030</v>
      </c>
      <c r="B1487" s="3"/>
      <c r="C1487" s="6"/>
      <c r="D1487" s="47"/>
      <c r="E1487" s="29"/>
      <c r="F1487" s="29"/>
      <c r="G1487" s="3"/>
      <c r="H1487" s="3"/>
    </row>
    <row r="1488" spans="1:8" s="8" customFormat="1" ht="12.75" customHeight="1" hidden="1">
      <c r="A1488" s="21" t="s">
        <v>2031</v>
      </c>
      <c r="B1488" s="3"/>
      <c r="C1488" s="6"/>
      <c r="D1488" s="47"/>
      <c r="E1488" s="29"/>
      <c r="F1488" s="29"/>
      <c r="G1488" s="3"/>
      <c r="H1488" s="3"/>
    </row>
    <row r="1489" spans="1:8" s="8" customFormat="1" ht="12.75" customHeight="1" hidden="1">
      <c r="A1489" s="21" t="s">
        <v>2032</v>
      </c>
      <c r="B1489" s="3"/>
      <c r="C1489" s="6"/>
      <c r="D1489" s="47"/>
      <c r="E1489" s="29"/>
      <c r="F1489" s="29"/>
      <c r="G1489" s="3"/>
      <c r="H1489" s="3"/>
    </row>
    <row r="1490" spans="1:8" s="8" customFormat="1" ht="12.75" customHeight="1" hidden="1">
      <c r="A1490" s="21" t="s">
        <v>2033</v>
      </c>
      <c r="B1490" s="3"/>
      <c r="C1490" s="6"/>
      <c r="D1490" s="47"/>
      <c r="E1490" s="29"/>
      <c r="F1490" s="29"/>
      <c r="G1490" s="3"/>
      <c r="H1490" s="3"/>
    </row>
    <row r="1491" spans="1:8" s="8" customFormat="1" ht="12.75" customHeight="1" hidden="1">
      <c r="A1491" s="21" t="s">
        <v>2034</v>
      </c>
      <c r="B1491" s="3"/>
      <c r="C1491" s="6"/>
      <c r="D1491" s="47"/>
      <c r="E1491" s="29"/>
      <c r="F1491" s="29"/>
      <c r="G1491" s="3"/>
      <c r="H1491" s="3"/>
    </row>
    <row r="1492" spans="1:8" s="8" customFormat="1" ht="12.75" customHeight="1" hidden="1">
      <c r="A1492" s="21" t="s">
        <v>2035</v>
      </c>
      <c r="B1492" s="3"/>
      <c r="C1492" s="6"/>
      <c r="D1492" s="47"/>
      <c r="E1492" s="29"/>
      <c r="F1492" s="29"/>
      <c r="G1492" s="3"/>
      <c r="H1492" s="3"/>
    </row>
    <row r="1493" spans="1:8" s="8" customFormat="1" ht="12.75" customHeight="1" hidden="1">
      <c r="A1493" s="21" t="s">
        <v>2036</v>
      </c>
      <c r="B1493" s="3"/>
      <c r="C1493" s="6"/>
      <c r="D1493" s="47"/>
      <c r="E1493" s="29"/>
      <c r="F1493" s="29"/>
      <c r="G1493" s="3"/>
      <c r="H1493" s="3"/>
    </row>
    <row r="1494" spans="1:8" s="8" customFormat="1" ht="12.75" customHeight="1" hidden="1">
      <c r="A1494" s="21" t="s">
        <v>2037</v>
      </c>
      <c r="B1494" s="3"/>
      <c r="C1494" s="6"/>
      <c r="D1494" s="47"/>
      <c r="E1494" s="29"/>
      <c r="F1494" s="29"/>
      <c r="G1494" s="3"/>
      <c r="H1494" s="3"/>
    </row>
    <row r="1495" spans="1:8" s="8" customFormat="1" ht="12.75" customHeight="1" hidden="1">
      <c r="A1495" s="21" t="s">
        <v>2038</v>
      </c>
      <c r="B1495" s="3"/>
      <c r="C1495" s="6"/>
      <c r="D1495" s="47"/>
      <c r="E1495" s="29"/>
      <c r="F1495" s="29"/>
      <c r="G1495" s="3"/>
      <c r="H1495" s="3"/>
    </row>
    <row r="1496" spans="1:8" s="8" customFormat="1" ht="12.75" customHeight="1" hidden="1">
      <c r="A1496" s="21" t="s">
        <v>2039</v>
      </c>
      <c r="B1496" s="3"/>
      <c r="C1496" s="6"/>
      <c r="D1496" s="47"/>
      <c r="E1496" s="29"/>
      <c r="F1496" s="29"/>
      <c r="G1496" s="3"/>
      <c r="H1496" s="3"/>
    </row>
    <row r="1497" spans="1:8" s="8" customFormat="1" ht="12.75" customHeight="1" hidden="1">
      <c r="A1497" s="21" t="s">
        <v>2040</v>
      </c>
      <c r="B1497" s="3"/>
      <c r="C1497" s="6"/>
      <c r="D1497" s="47"/>
      <c r="E1497" s="29"/>
      <c r="F1497" s="29"/>
      <c r="G1497" s="3"/>
      <c r="H1497" s="3"/>
    </row>
    <row r="1498" spans="1:8" s="8" customFormat="1" ht="12.75" customHeight="1" hidden="1">
      <c r="A1498" s="21" t="s">
        <v>2041</v>
      </c>
      <c r="B1498" s="3"/>
      <c r="C1498" s="6"/>
      <c r="D1498" s="47"/>
      <c r="E1498" s="29"/>
      <c r="F1498" s="29"/>
      <c r="G1498" s="3"/>
      <c r="H1498" s="3"/>
    </row>
    <row r="1499" spans="1:8" s="8" customFormat="1" ht="12.75" customHeight="1" hidden="1">
      <c r="A1499" s="21" t="s">
        <v>2042</v>
      </c>
      <c r="B1499" s="3"/>
      <c r="C1499" s="6"/>
      <c r="D1499" s="47"/>
      <c r="E1499" s="29"/>
      <c r="F1499" s="29"/>
      <c r="G1499" s="3"/>
      <c r="H1499" s="3"/>
    </row>
    <row r="1500" spans="1:8" s="8" customFormat="1" ht="12.75" customHeight="1" hidden="1">
      <c r="A1500" s="21" t="s">
        <v>2043</v>
      </c>
      <c r="B1500" s="3"/>
      <c r="C1500" s="6"/>
      <c r="D1500" s="47"/>
      <c r="E1500" s="29"/>
      <c r="F1500" s="29"/>
      <c r="G1500" s="3"/>
      <c r="H1500" s="3"/>
    </row>
    <row r="1501" spans="1:8" s="8" customFormat="1" ht="12.75" customHeight="1" hidden="1">
      <c r="A1501" s="21" t="s">
        <v>2044</v>
      </c>
      <c r="B1501" s="3"/>
      <c r="C1501" s="6"/>
      <c r="D1501" s="47"/>
      <c r="E1501" s="29"/>
      <c r="F1501" s="29"/>
      <c r="G1501" s="3"/>
      <c r="H1501" s="3"/>
    </row>
    <row r="1502" spans="1:8" s="8" customFormat="1" ht="12.75" customHeight="1" hidden="1">
      <c r="A1502" s="21" t="s">
        <v>2045</v>
      </c>
      <c r="B1502" s="3"/>
      <c r="C1502" s="6"/>
      <c r="D1502" s="47"/>
      <c r="E1502" s="29"/>
      <c r="F1502" s="29"/>
      <c r="G1502" s="3"/>
      <c r="H1502" s="3"/>
    </row>
    <row r="1503" spans="1:8" s="8" customFormat="1" ht="12.75" customHeight="1" hidden="1">
      <c r="A1503" s="21" t="s">
        <v>2046</v>
      </c>
      <c r="B1503" s="3"/>
      <c r="C1503" s="6"/>
      <c r="D1503" s="47"/>
      <c r="E1503" s="29"/>
      <c r="F1503" s="29"/>
      <c r="G1503" s="3"/>
      <c r="H1503" s="3"/>
    </row>
    <row r="1504" spans="1:8" s="8" customFormat="1" ht="12.75" customHeight="1" hidden="1">
      <c r="A1504" s="21" t="s">
        <v>2047</v>
      </c>
      <c r="B1504" s="3"/>
      <c r="C1504" s="6"/>
      <c r="D1504" s="47"/>
      <c r="E1504" s="29"/>
      <c r="F1504" s="29"/>
      <c r="G1504" s="3"/>
      <c r="H1504" s="3"/>
    </row>
    <row r="1505" spans="1:8" s="8" customFormat="1" ht="12.75" customHeight="1" hidden="1">
      <c r="A1505" s="21" t="s">
        <v>2048</v>
      </c>
      <c r="B1505" s="3"/>
      <c r="C1505" s="6"/>
      <c r="D1505" s="47"/>
      <c r="E1505" s="29"/>
      <c r="F1505" s="29"/>
      <c r="G1505" s="3"/>
      <c r="H1505" s="3"/>
    </row>
    <row r="1506" spans="1:8" s="8" customFormat="1" ht="12.75" customHeight="1" hidden="1">
      <c r="A1506" s="21" t="s">
        <v>2049</v>
      </c>
      <c r="B1506" s="3"/>
      <c r="C1506" s="6"/>
      <c r="D1506" s="47"/>
      <c r="E1506" s="29"/>
      <c r="F1506" s="29"/>
      <c r="G1506" s="3"/>
      <c r="H1506" s="3"/>
    </row>
    <row r="1507" spans="1:8" s="8" customFormat="1" ht="12.75" customHeight="1" hidden="1">
      <c r="A1507" s="21" t="s">
        <v>2050</v>
      </c>
      <c r="B1507" s="3"/>
      <c r="C1507" s="6"/>
      <c r="D1507" s="47"/>
      <c r="E1507" s="29"/>
      <c r="F1507" s="29"/>
      <c r="G1507" s="3"/>
      <c r="H1507" s="3"/>
    </row>
    <row r="1508" spans="1:8" s="8" customFormat="1" ht="12.75" customHeight="1" hidden="1">
      <c r="A1508" s="21" t="s">
        <v>2051</v>
      </c>
      <c r="B1508" s="3"/>
      <c r="C1508" s="6"/>
      <c r="D1508" s="47"/>
      <c r="E1508" s="29"/>
      <c r="F1508" s="29"/>
      <c r="G1508" s="3"/>
      <c r="H1508" s="3"/>
    </row>
    <row r="1509" spans="1:8" s="8" customFormat="1" ht="12.75" customHeight="1" hidden="1">
      <c r="A1509" s="21" t="s">
        <v>2052</v>
      </c>
      <c r="B1509" s="3"/>
      <c r="C1509" s="6"/>
      <c r="D1509" s="47"/>
      <c r="E1509" s="29"/>
      <c r="F1509" s="29"/>
      <c r="G1509" s="3"/>
      <c r="H1509" s="3"/>
    </row>
    <row r="1510" spans="1:8" s="8" customFormat="1" ht="12.75" customHeight="1" hidden="1">
      <c r="A1510" s="21" t="s">
        <v>2053</v>
      </c>
      <c r="B1510" s="3"/>
      <c r="C1510" s="6"/>
      <c r="D1510" s="47"/>
      <c r="E1510" s="29"/>
      <c r="F1510" s="29"/>
      <c r="G1510" s="3"/>
      <c r="H1510" s="3"/>
    </row>
    <row r="1511" spans="1:8" s="8" customFormat="1" ht="12.75" customHeight="1" hidden="1">
      <c r="A1511" s="21" t="s">
        <v>2054</v>
      </c>
      <c r="B1511" s="3"/>
      <c r="C1511" s="6"/>
      <c r="D1511" s="47"/>
      <c r="E1511" s="29"/>
      <c r="F1511" s="29"/>
      <c r="G1511" s="3"/>
      <c r="H1511" s="3"/>
    </row>
    <row r="1512" spans="1:8" s="8" customFormat="1" ht="12.75" customHeight="1" hidden="1">
      <c r="A1512" s="21" t="s">
        <v>2055</v>
      </c>
      <c r="B1512" s="3"/>
      <c r="C1512" s="6"/>
      <c r="D1512" s="47"/>
      <c r="E1512" s="29"/>
      <c r="F1512" s="29"/>
      <c r="G1512" s="3"/>
      <c r="H1512" s="3"/>
    </row>
    <row r="1513" spans="1:8" s="8" customFormat="1" ht="12.75" customHeight="1" hidden="1">
      <c r="A1513" s="21" t="s">
        <v>2056</v>
      </c>
      <c r="B1513" s="3"/>
      <c r="C1513" s="6"/>
      <c r="D1513" s="47"/>
      <c r="E1513" s="29"/>
      <c r="F1513" s="29"/>
      <c r="G1513" s="3"/>
      <c r="H1513" s="3"/>
    </row>
    <row r="1514" spans="1:8" s="8" customFormat="1" ht="12.75" customHeight="1" hidden="1">
      <c r="A1514" s="21" t="s">
        <v>2057</v>
      </c>
      <c r="B1514" s="3"/>
      <c r="C1514" s="6"/>
      <c r="D1514" s="47"/>
      <c r="E1514" s="29"/>
      <c r="F1514" s="29"/>
      <c r="G1514" s="3"/>
      <c r="H1514" s="3"/>
    </row>
    <row r="1515" spans="1:8" s="8" customFormat="1" ht="12.75" customHeight="1" hidden="1">
      <c r="A1515" s="21" t="s">
        <v>2058</v>
      </c>
      <c r="B1515" s="3"/>
      <c r="C1515" s="6"/>
      <c r="D1515" s="47"/>
      <c r="E1515" s="29"/>
      <c r="F1515" s="29"/>
      <c r="G1515" s="3"/>
      <c r="H1515" s="3"/>
    </row>
    <row r="1516" spans="1:8" s="8" customFormat="1" ht="12.75" customHeight="1" hidden="1">
      <c r="A1516" s="21" t="s">
        <v>2059</v>
      </c>
      <c r="B1516" s="3"/>
      <c r="C1516" s="6"/>
      <c r="D1516" s="47"/>
      <c r="E1516" s="29"/>
      <c r="F1516" s="29"/>
      <c r="G1516" s="3"/>
      <c r="H1516" s="3"/>
    </row>
    <row r="1517" spans="1:8" s="8" customFormat="1" ht="12.75" customHeight="1" hidden="1">
      <c r="A1517" s="21" t="s">
        <v>2060</v>
      </c>
      <c r="B1517" s="3"/>
      <c r="C1517" s="6"/>
      <c r="D1517" s="47"/>
      <c r="E1517" s="29"/>
      <c r="F1517" s="29"/>
      <c r="G1517" s="3"/>
      <c r="H1517" s="3"/>
    </row>
    <row r="1518" spans="1:8" s="8" customFormat="1" ht="12.75" customHeight="1" hidden="1">
      <c r="A1518" s="21" t="s">
        <v>2061</v>
      </c>
      <c r="B1518" s="3"/>
      <c r="C1518" s="6"/>
      <c r="D1518" s="47"/>
      <c r="E1518" s="29"/>
      <c r="F1518" s="29"/>
      <c r="G1518" s="3"/>
      <c r="H1518" s="3"/>
    </row>
    <row r="1519" spans="1:8" s="8" customFormat="1" ht="12.75" customHeight="1" hidden="1">
      <c r="A1519" s="21" t="s">
        <v>2062</v>
      </c>
      <c r="B1519" s="3"/>
      <c r="C1519" s="6"/>
      <c r="D1519" s="47"/>
      <c r="E1519" s="29"/>
      <c r="F1519" s="29"/>
      <c r="G1519" s="3"/>
      <c r="H1519" s="3"/>
    </row>
    <row r="1520" spans="1:8" s="8" customFormat="1" ht="12.75" customHeight="1" hidden="1">
      <c r="A1520" s="21" t="s">
        <v>2063</v>
      </c>
      <c r="B1520" s="3"/>
      <c r="C1520" s="6"/>
      <c r="D1520" s="47"/>
      <c r="E1520" s="29"/>
      <c r="F1520" s="29"/>
      <c r="G1520" s="3"/>
      <c r="H1520" s="3"/>
    </row>
    <row r="1521" spans="1:8" s="8" customFormat="1" ht="12.75" customHeight="1" hidden="1">
      <c r="A1521" s="21" t="s">
        <v>2064</v>
      </c>
      <c r="B1521" s="3"/>
      <c r="C1521" s="6"/>
      <c r="D1521" s="47"/>
      <c r="E1521" s="29"/>
      <c r="F1521" s="29"/>
      <c r="G1521" s="3"/>
      <c r="H1521" s="3"/>
    </row>
    <row r="1522" spans="1:8" s="8" customFormat="1" ht="12.75" customHeight="1" hidden="1">
      <c r="A1522" s="21" t="s">
        <v>2065</v>
      </c>
      <c r="B1522" s="3"/>
      <c r="C1522" s="6"/>
      <c r="D1522" s="47"/>
      <c r="E1522" s="29"/>
      <c r="F1522" s="29"/>
      <c r="G1522" s="3"/>
      <c r="H1522" s="3"/>
    </row>
    <row r="1523" spans="1:8" s="8" customFormat="1" ht="12.75" customHeight="1" hidden="1">
      <c r="A1523" s="21" t="s">
        <v>2066</v>
      </c>
      <c r="B1523" s="3"/>
      <c r="C1523" s="6"/>
      <c r="D1523" s="47"/>
      <c r="E1523" s="29"/>
      <c r="F1523" s="29"/>
      <c r="G1523" s="3"/>
      <c r="H1523" s="3"/>
    </row>
    <row r="1524" spans="1:8" s="8" customFormat="1" ht="12.75" customHeight="1" hidden="1">
      <c r="A1524" s="21" t="s">
        <v>2067</v>
      </c>
      <c r="B1524" s="3"/>
      <c r="C1524" s="6"/>
      <c r="D1524" s="47"/>
      <c r="E1524" s="29"/>
      <c r="F1524" s="29"/>
      <c r="G1524" s="3"/>
      <c r="H1524" s="3"/>
    </row>
    <row r="1525" spans="1:8" s="8" customFormat="1" ht="12.75" customHeight="1" hidden="1">
      <c r="A1525" s="21" t="s">
        <v>2068</v>
      </c>
      <c r="B1525" s="3"/>
      <c r="C1525" s="6"/>
      <c r="D1525" s="47"/>
      <c r="E1525" s="29"/>
      <c r="F1525" s="29"/>
      <c r="G1525" s="3"/>
      <c r="H1525" s="3"/>
    </row>
    <row r="1526" spans="1:8" s="8" customFormat="1" ht="12.75" customHeight="1" hidden="1">
      <c r="A1526" s="21" t="s">
        <v>2069</v>
      </c>
      <c r="B1526" s="3"/>
      <c r="C1526" s="6"/>
      <c r="D1526" s="47"/>
      <c r="E1526" s="29"/>
      <c r="F1526" s="29"/>
      <c r="G1526" s="3"/>
      <c r="H1526" s="3"/>
    </row>
    <row r="1527" spans="1:8" s="8" customFormat="1" ht="12.75" customHeight="1" hidden="1">
      <c r="A1527" s="21" t="s">
        <v>2070</v>
      </c>
      <c r="B1527" s="3"/>
      <c r="C1527" s="6"/>
      <c r="D1527" s="47"/>
      <c r="E1527" s="29"/>
      <c r="F1527" s="29"/>
      <c r="G1527" s="3"/>
      <c r="H1527" s="3"/>
    </row>
    <row r="1528" spans="1:8" s="8" customFormat="1" ht="12.75" customHeight="1" hidden="1">
      <c r="A1528" s="21" t="s">
        <v>2071</v>
      </c>
      <c r="B1528" s="3"/>
      <c r="C1528" s="6"/>
      <c r="D1528" s="47"/>
      <c r="E1528" s="29"/>
      <c r="F1528" s="29"/>
      <c r="G1528" s="3"/>
      <c r="H1528" s="3"/>
    </row>
    <row r="1529" spans="1:8" s="8" customFormat="1" ht="12.75" customHeight="1" hidden="1">
      <c r="A1529" s="21" t="s">
        <v>2072</v>
      </c>
      <c r="B1529" s="3"/>
      <c r="C1529" s="6"/>
      <c r="D1529" s="47"/>
      <c r="E1529" s="29"/>
      <c r="F1529" s="29"/>
      <c r="G1529" s="3"/>
      <c r="H1529" s="3"/>
    </row>
    <row r="1530" spans="1:8" s="8" customFormat="1" ht="12.75" customHeight="1" hidden="1">
      <c r="A1530" s="21" t="s">
        <v>2073</v>
      </c>
      <c r="B1530" s="3"/>
      <c r="C1530" s="6"/>
      <c r="D1530" s="47"/>
      <c r="E1530" s="29"/>
      <c r="F1530" s="29"/>
      <c r="G1530" s="3"/>
      <c r="H1530" s="3"/>
    </row>
    <row r="1531" spans="1:8" s="8" customFormat="1" ht="12.75" customHeight="1" hidden="1">
      <c r="A1531" s="21" t="s">
        <v>2074</v>
      </c>
      <c r="B1531" s="3"/>
      <c r="C1531" s="6"/>
      <c r="D1531" s="47"/>
      <c r="E1531" s="29"/>
      <c r="F1531" s="29"/>
      <c r="G1531" s="3"/>
      <c r="H1531" s="3"/>
    </row>
    <row r="1532" spans="1:8" s="8" customFormat="1" ht="12.75" customHeight="1" hidden="1">
      <c r="A1532" s="21" t="s">
        <v>2075</v>
      </c>
      <c r="B1532" s="3"/>
      <c r="C1532" s="6"/>
      <c r="D1532" s="47"/>
      <c r="E1532" s="29"/>
      <c r="F1532" s="29"/>
      <c r="G1532" s="3"/>
      <c r="H1532" s="3"/>
    </row>
    <row r="1533" spans="1:8" s="8" customFormat="1" ht="12.75" customHeight="1" hidden="1">
      <c r="A1533" s="21" t="s">
        <v>2076</v>
      </c>
      <c r="B1533" s="3"/>
      <c r="C1533" s="6"/>
      <c r="D1533" s="47"/>
      <c r="E1533" s="29"/>
      <c r="F1533" s="29"/>
      <c r="G1533" s="3"/>
      <c r="H1533" s="3"/>
    </row>
    <row r="1534" spans="1:8" s="8" customFormat="1" ht="12.75" customHeight="1" hidden="1">
      <c r="A1534" s="21" t="s">
        <v>2077</v>
      </c>
      <c r="B1534" s="3"/>
      <c r="C1534" s="6"/>
      <c r="D1534" s="47"/>
      <c r="E1534" s="29"/>
      <c r="F1534" s="29"/>
      <c r="G1534" s="3"/>
      <c r="H1534" s="3"/>
    </row>
    <row r="1535" spans="1:8" s="8" customFormat="1" ht="12.75" customHeight="1" hidden="1">
      <c r="A1535" s="21" t="s">
        <v>2078</v>
      </c>
      <c r="B1535" s="3"/>
      <c r="C1535" s="6"/>
      <c r="D1535" s="47"/>
      <c r="E1535" s="29"/>
      <c r="F1535" s="29"/>
      <c r="G1535" s="3"/>
      <c r="H1535" s="3"/>
    </row>
    <row r="1536" spans="1:8" s="8" customFormat="1" ht="12.75" customHeight="1" hidden="1">
      <c r="A1536" s="21" t="s">
        <v>2079</v>
      </c>
      <c r="B1536" s="3"/>
      <c r="C1536" s="6"/>
      <c r="D1536" s="47"/>
      <c r="E1536" s="29"/>
      <c r="F1536" s="29"/>
      <c r="G1536" s="3"/>
      <c r="H1536" s="3"/>
    </row>
    <row r="1537" spans="1:8" s="8" customFormat="1" ht="12.75" customHeight="1" hidden="1">
      <c r="A1537" s="21" t="s">
        <v>2080</v>
      </c>
      <c r="B1537" s="3"/>
      <c r="C1537" s="6"/>
      <c r="D1537" s="47"/>
      <c r="E1537" s="29"/>
      <c r="F1537" s="29"/>
      <c r="G1537" s="3"/>
      <c r="H1537" s="3"/>
    </row>
    <row r="1538" spans="1:8" s="8" customFormat="1" ht="12.75" customHeight="1" hidden="1">
      <c r="A1538" s="21" t="s">
        <v>2081</v>
      </c>
      <c r="B1538" s="3"/>
      <c r="C1538" s="6"/>
      <c r="D1538" s="47"/>
      <c r="E1538" s="29"/>
      <c r="F1538" s="29"/>
      <c r="G1538" s="3"/>
      <c r="H1538" s="3"/>
    </row>
    <row r="1539" spans="1:8" s="8" customFormat="1" ht="12.75" customHeight="1" hidden="1">
      <c r="A1539" s="21" t="s">
        <v>2082</v>
      </c>
      <c r="B1539" s="3"/>
      <c r="C1539" s="6"/>
      <c r="D1539" s="47"/>
      <c r="E1539" s="29"/>
      <c r="F1539" s="29"/>
      <c r="G1539" s="3"/>
      <c r="H1539" s="3"/>
    </row>
    <row r="1540" spans="1:8" s="8" customFormat="1" ht="12.75" customHeight="1" hidden="1">
      <c r="A1540" s="21" t="s">
        <v>2083</v>
      </c>
      <c r="B1540" s="3"/>
      <c r="C1540" s="6"/>
      <c r="D1540" s="47"/>
      <c r="E1540" s="29"/>
      <c r="F1540" s="29"/>
      <c r="G1540" s="3"/>
      <c r="H1540" s="3"/>
    </row>
    <row r="1541" spans="1:8" s="8" customFormat="1" ht="12.75" customHeight="1" hidden="1">
      <c r="A1541" s="21" t="s">
        <v>2084</v>
      </c>
      <c r="B1541" s="3"/>
      <c r="C1541" s="6"/>
      <c r="D1541" s="47"/>
      <c r="E1541" s="29"/>
      <c r="F1541" s="29"/>
      <c r="G1541" s="3"/>
      <c r="H1541" s="3"/>
    </row>
    <row r="1542" spans="1:8" s="8" customFormat="1" ht="12.75" customHeight="1" hidden="1">
      <c r="A1542" s="21" t="s">
        <v>2085</v>
      </c>
      <c r="B1542" s="3"/>
      <c r="C1542" s="6"/>
      <c r="D1542" s="47"/>
      <c r="E1542" s="29"/>
      <c r="F1542" s="29"/>
      <c r="G1542" s="3"/>
      <c r="H1542" s="3"/>
    </row>
    <row r="1543" spans="1:8" s="8" customFormat="1" ht="12.75" customHeight="1" hidden="1">
      <c r="A1543" s="21" t="s">
        <v>2086</v>
      </c>
      <c r="B1543" s="3"/>
      <c r="C1543" s="6"/>
      <c r="D1543" s="47"/>
      <c r="E1543" s="29"/>
      <c r="F1543" s="29"/>
      <c r="G1543" s="3"/>
      <c r="H1543" s="3"/>
    </row>
    <row r="1544" spans="1:8" s="8" customFormat="1" ht="12.75" customHeight="1" hidden="1">
      <c r="A1544" s="21" t="s">
        <v>2087</v>
      </c>
      <c r="B1544" s="3"/>
      <c r="C1544" s="6"/>
      <c r="D1544" s="47"/>
      <c r="E1544" s="29"/>
      <c r="F1544" s="29"/>
      <c r="G1544" s="3"/>
      <c r="H1544" s="3"/>
    </row>
    <row r="1545" spans="1:8" s="8" customFormat="1" ht="12.75" customHeight="1" hidden="1">
      <c r="A1545" s="21" t="s">
        <v>2088</v>
      </c>
      <c r="B1545" s="3"/>
      <c r="C1545" s="6"/>
      <c r="D1545" s="47"/>
      <c r="E1545" s="29"/>
      <c r="F1545" s="29"/>
      <c r="G1545" s="3"/>
      <c r="H1545" s="3"/>
    </row>
    <row r="1546" spans="1:8" s="8" customFormat="1" ht="12.75" customHeight="1" hidden="1">
      <c r="A1546" s="21" t="s">
        <v>2089</v>
      </c>
      <c r="B1546" s="3"/>
      <c r="C1546" s="6"/>
      <c r="D1546" s="47"/>
      <c r="E1546" s="29"/>
      <c r="F1546" s="29"/>
      <c r="G1546" s="3"/>
      <c r="H1546" s="3"/>
    </row>
    <row r="1547" spans="1:8" s="8" customFormat="1" ht="12.75" customHeight="1" hidden="1">
      <c r="A1547" s="21" t="s">
        <v>2090</v>
      </c>
      <c r="B1547" s="3"/>
      <c r="C1547" s="6"/>
      <c r="D1547" s="47"/>
      <c r="E1547" s="29"/>
      <c r="F1547" s="29"/>
      <c r="G1547" s="3"/>
      <c r="H1547" s="3"/>
    </row>
    <row r="1548" spans="1:8" s="8" customFormat="1" ht="12.75" customHeight="1" hidden="1">
      <c r="A1548" s="21" t="s">
        <v>2117</v>
      </c>
      <c r="B1548" s="3"/>
      <c r="C1548" s="6"/>
      <c r="D1548" s="47"/>
      <c r="E1548" s="29"/>
      <c r="F1548" s="29"/>
      <c r="G1548" s="3"/>
      <c r="H1548" s="3"/>
    </row>
    <row r="1549" spans="1:8" s="8" customFormat="1" ht="12.75" customHeight="1" hidden="1">
      <c r="A1549" s="21" t="s">
        <v>2118</v>
      </c>
      <c r="B1549" s="3"/>
      <c r="C1549" s="6"/>
      <c r="D1549" s="47"/>
      <c r="E1549" s="29"/>
      <c r="F1549" s="29"/>
      <c r="G1549" s="3"/>
      <c r="H1549" s="3"/>
    </row>
    <row r="1550" spans="1:8" s="8" customFormat="1" ht="12.75" customHeight="1" hidden="1">
      <c r="A1550" s="21" t="s">
        <v>2119</v>
      </c>
      <c r="B1550" s="3"/>
      <c r="C1550" s="6"/>
      <c r="D1550" s="47"/>
      <c r="E1550" s="29"/>
      <c r="F1550" s="29"/>
      <c r="G1550" s="3"/>
      <c r="H1550" s="3"/>
    </row>
    <row r="1551" spans="1:8" s="8" customFormat="1" ht="12.75" customHeight="1" hidden="1">
      <c r="A1551" s="21" t="s">
        <v>2120</v>
      </c>
      <c r="B1551" s="3"/>
      <c r="C1551" s="6"/>
      <c r="D1551" s="47"/>
      <c r="E1551" s="29"/>
      <c r="F1551" s="29"/>
      <c r="G1551" s="3"/>
      <c r="H1551" s="3"/>
    </row>
    <row r="1552" spans="1:8" s="8" customFormat="1" ht="12.75" customHeight="1" hidden="1">
      <c r="A1552" s="21" t="s">
        <v>2121</v>
      </c>
      <c r="B1552" s="3"/>
      <c r="C1552" s="6"/>
      <c r="D1552" s="47"/>
      <c r="E1552" s="29"/>
      <c r="F1552" s="29"/>
      <c r="G1552" s="3"/>
      <c r="H1552" s="3"/>
    </row>
    <row r="1553" spans="1:8" s="8" customFormat="1" ht="12.75" customHeight="1" hidden="1">
      <c r="A1553" s="21" t="s">
        <v>2122</v>
      </c>
      <c r="B1553" s="3"/>
      <c r="C1553" s="6"/>
      <c r="D1553" s="47"/>
      <c r="E1553" s="29"/>
      <c r="F1553" s="29"/>
      <c r="G1553" s="3"/>
      <c r="H1553" s="3"/>
    </row>
    <row r="1554" spans="1:8" s="8" customFormat="1" ht="12.75" customHeight="1" hidden="1">
      <c r="A1554" s="21" t="s">
        <v>2237</v>
      </c>
      <c r="B1554" s="3"/>
      <c r="C1554" s="6"/>
      <c r="D1554" s="47"/>
      <c r="E1554" s="29"/>
      <c r="F1554" s="29"/>
      <c r="G1554" s="3"/>
      <c r="H1554" s="3"/>
    </row>
    <row r="1555" spans="1:8" s="8" customFormat="1" ht="12.75" customHeight="1" hidden="1">
      <c r="A1555" s="21" t="s">
        <v>2238</v>
      </c>
      <c r="B1555" s="3"/>
      <c r="C1555" s="6"/>
      <c r="D1555" s="47"/>
      <c r="E1555" s="29"/>
      <c r="F1555" s="29"/>
      <c r="G1555" s="3"/>
      <c r="H1555" s="3"/>
    </row>
    <row r="1556" spans="1:8" s="8" customFormat="1" ht="12.75" customHeight="1" hidden="1">
      <c r="A1556" s="21" t="s">
        <v>2239</v>
      </c>
      <c r="B1556" s="3"/>
      <c r="C1556" s="6"/>
      <c r="D1556" s="47"/>
      <c r="E1556" s="29"/>
      <c r="F1556" s="29"/>
      <c r="G1556" s="3"/>
      <c r="H1556" s="3"/>
    </row>
    <row r="1557" spans="1:8" s="8" customFormat="1" ht="12.75" customHeight="1" hidden="1">
      <c r="A1557" s="21" t="s">
        <v>2240</v>
      </c>
      <c r="B1557" s="3"/>
      <c r="C1557" s="6"/>
      <c r="D1557" s="47"/>
      <c r="E1557" s="29"/>
      <c r="F1557" s="29"/>
      <c r="G1557" s="3"/>
      <c r="H1557" s="3"/>
    </row>
    <row r="1558" spans="1:8" s="8" customFormat="1" ht="12.75" customHeight="1" hidden="1">
      <c r="A1558" s="21" t="s">
        <v>2241</v>
      </c>
      <c r="B1558" s="3"/>
      <c r="C1558" s="6"/>
      <c r="D1558" s="47"/>
      <c r="E1558" s="29"/>
      <c r="F1558" s="29"/>
      <c r="G1558" s="3"/>
      <c r="H1558" s="3"/>
    </row>
    <row r="1559" spans="1:8" s="8" customFormat="1" ht="12.75" customHeight="1" hidden="1">
      <c r="A1559" s="21" t="s">
        <v>2242</v>
      </c>
      <c r="B1559" s="3"/>
      <c r="C1559" s="6"/>
      <c r="D1559" s="47"/>
      <c r="E1559" s="29"/>
      <c r="F1559" s="29"/>
      <c r="G1559" s="3"/>
      <c r="H1559" s="3"/>
    </row>
    <row r="1560" spans="1:8" s="8" customFormat="1" ht="12.75" customHeight="1" hidden="1">
      <c r="A1560" s="21" t="s">
        <v>2243</v>
      </c>
      <c r="B1560" s="3"/>
      <c r="C1560" s="6"/>
      <c r="D1560" s="47"/>
      <c r="E1560" s="29"/>
      <c r="F1560" s="29"/>
      <c r="G1560" s="3"/>
      <c r="H1560" s="3"/>
    </row>
    <row r="1561" spans="1:8" s="8" customFormat="1" ht="12.75" customHeight="1" hidden="1">
      <c r="A1561" s="21" t="s">
        <v>2244</v>
      </c>
      <c r="B1561" s="3"/>
      <c r="C1561" s="6"/>
      <c r="D1561" s="47"/>
      <c r="E1561" s="29"/>
      <c r="F1561" s="29"/>
      <c r="G1561" s="3"/>
      <c r="H1561" s="3"/>
    </row>
    <row r="1562" spans="1:8" s="8" customFormat="1" ht="12.75" customHeight="1" hidden="1">
      <c r="A1562" s="21" t="s">
        <v>2245</v>
      </c>
      <c r="B1562" s="3"/>
      <c r="C1562" s="6"/>
      <c r="D1562" s="47"/>
      <c r="E1562" s="29"/>
      <c r="F1562" s="29"/>
      <c r="G1562" s="3"/>
      <c r="H1562" s="3"/>
    </row>
    <row r="1563" spans="1:8" s="8" customFormat="1" ht="12.75" customHeight="1" hidden="1">
      <c r="A1563" s="21" t="s">
        <v>2246</v>
      </c>
      <c r="B1563" s="3"/>
      <c r="C1563" s="6"/>
      <c r="D1563" s="47"/>
      <c r="E1563" s="29"/>
      <c r="F1563" s="29"/>
      <c r="G1563" s="3"/>
      <c r="H1563" s="3"/>
    </row>
    <row r="1564" spans="1:8" s="8" customFormat="1" ht="12.75" customHeight="1" hidden="1">
      <c r="A1564" s="21" t="s">
        <v>2247</v>
      </c>
      <c r="B1564" s="3"/>
      <c r="C1564" s="6"/>
      <c r="D1564" s="47"/>
      <c r="E1564" s="29"/>
      <c r="F1564" s="29"/>
      <c r="G1564" s="3"/>
      <c r="H1564" s="3"/>
    </row>
    <row r="1565" spans="1:8" s="8" customFormat="1" ht="12.75" customHeight="1" hidden="1">
      <c r="A1565" s="21" t="s">
        <v>2248</v>
      </c>
      <c r="B1565" s="3"/>
      <c r="C1565" s="6"/>
      <c r="D1565" s="47"/>
      <c r="E1565" s="29"/>
      <c r="F1565" s="29"/>
      <c r="G1565" s="3"/>
      <c r="H1565" s="3"/>
    </row>
    <row r="1566" spans="1:8" s="8" customFormat="1" ht="12.75" customHeight="1" hidden="1">
      <c r="A1566" s="21" t="s">
        <v>2249</v>
      </c>
      <c r="B1566" s="3"/>
      <c r="C1566" s="6"/>
      <c r="D1566" s="47"/>
      <c r="E1566" s="29"/>
      <c r="F1566" s="29"/>
      <c r="G1566" s="3"/>
      <c r="H1566" s="3"/>
    </row>
    <row r="1567" spans="1:8" s="8" customFormat="1" ht="12.75" customHeight="1" hidden="1">
      <c r="A1567" s="21" t="s">
        <v>2250</v>
      </c>
      <c r="B1567" s="3"/>
      <c r="C1567" s="6"/>
      <c r="D1567" s="47"/>
      <c r="E1567" s="29"/>
      <c r="F1567" s="29"/>
      <c r="G1567" s="3"/>
      <c r="H1567" s="3"/>
    </row>
    <row r="1568" spans="1:8" s="8" customFormat="1" ht="12.75" customHeight="1" hidden="1">
      <c r="A1568" s="21" t="s">
        <v>2251</v>
      </c>
      <c r="B1568" s="3"/>
      <c r="C1568" s="6"/>
      <c r="D1568" s="47"/>
      <c r="E1568" s="29"/>
      <c r="F1568" s="29"/>
      <c r="G1568" s="3"/>
      <c r="H1568" s="3"/>
    </row>
    <row r="1569" spans="1:8" s="8" customFormat="1" ht="12.75" customHeight="1" hidden="1">
      <c r="A1569" s="21" t="s">
        <v>2252</v>
      </c>
      <c r="B1569" s="3"/>
      <c r="C1569" s="6"/>
      <c r="D1569" s="47"/>
      <c r="E1569" s="29"/>
      <c r="F1569" s="29"/>
      <c r="G1569" s="3"/>
      <c r="H1569" s="3"/>
    </row>
    <row r="1570" spans="1:8" s="8" customFormat="1" ht="12.75" customHeight="1" hidden="1">
      <c r="A1570" s="21" t="s">
        <v>2253</v>
      </c>
      <c r="B1570" s="3"/>
      <c r="C1570" s="6"/>
      <c r="D1570" s="47"/>
      <c r="E1570" s="29"/>
      <c r="F1570" s="29"/>
      <c r="G1570" s="3"/>
      <c r="H1570" s="3"/>
    </row>
    <row r="1571" spans="1:8" s="8" customFormat="1" ht="12.75" customHeight="1" hidden="1">
      <c r="A1571" s="21" t="s">
        <v>2254</v>
      </c>
      <c r="B1571" s="3"/>
      <c r="C1571" s="6"/>
      <c r="D1571" s="47"/>
      <c r="E1571" s="29"/>
      <c r="F1571" s="29"/>
      <c r="G1571" s="3"/>
      <c r="H1571" s="3"/>
    </row>
    <row r="1572" spans="1:8" s="8" customFormat="1" ht="12.75" customHeight="1" hidden="1">
      <c r="A1572" s="21" t="s">
        <v>2255</v>
      </c>
      <c r="B1572" s="3"/>
      <c r="C1572" s="6"/>
      <c r="D1572" s="47"/>
      <c r="E1572" s="29"/>
      <c r="F1572" s="29"/>
      <c r="G1572" s="3"/>
      <c r="H1572" s="3"/>
    </row>
    <row r="1573" spans="1:8" s="8" customFormat="1" ht="12.75" customHeight="1" hidden="1">
      <c r="A1573" s="21" t="s">
        <v>1440</v>
      </c>
      <c r="B1573" s="3"/>
      <c r="C1573" s="6"/>
      <c r="D1573" s="47"/>
      <c r="E1573" s="29"/>
      <c r="F1573" s="29"/>
      <c r="G1573" s="3"/>
      <c r="H1573" s="3"/>
    </row>
    <row r="1574" spans="1:8" s="8" customFormat="1" ht="12.75" customHeight="1" hidden="1">
      <c r="A1574" s="21" t="s">
        <v>1441</v>
      </c>
      <c r="B1574" s="3"/>
      <c r="C1574" s="6"/>
      <c r="D1574" s="47"/>
      <c r="E1574" s="29"/>
      <c r="F1574" s="29"/>
      <c r="G1574" s="3"/>
      <c r="H1574" s="3"/>
    </row>
    <row r="1575" spans="1:8" s="8" customFormat="1" ht="12.75" customHeight="1" hidden="1">
      <c r="A1575" s="21" t="s">
        <v>1442</v>
      </c>
      <c r="B1575" s="3"/>
      <c r="C1575" s="6"/>
      <c r="D1575" s="47"/>
      <c r="E1575" s="29"/>
      <c r="F1575" s="29"/>
      <c r="G1575" s="3"/>
      <c r="H1575" s="3"/>
    </row>
    <row r="1576" spans="1:8" s="8" customFormat="1" ht="12.75" customHeight="1" hidden="1">
      <c r="A1576" s="21" t="s">
        <v>1443</v>
      </c>
      <c r="B1576" s="3"/>
      <c r="C1576" s="6"/>
      <c r="D1576" s="47"/>
      <c r="E1576" s="29"/>
      <c r="F1576" s="29"/>
      <c r="G1576" s="3"/>
      <c r="H1576" s="3"/>
    </row>
    <row r="1577" spans="1:8" s="8" customFormat="1" ht="12.75" customHeight="1" hidden="1">
      <c r="A1577" s="21" t="s">
        <v>1444</v>
      </c>
      <c r="B1577" s="3"/>
      <c r="C1577" s="6"/>
      <c r="D1577" s="47"/>
      <c r="E1577" s="29"/>
      <c r="F1577" s="29"/>
      <c r="G1577" s="3"/>
      <c r="H1577" s="3"/>
    </row>
    <row r="1578" spans="1:8" s="8" customFormat="1" ht="12.75" customHeight="1" hidden="1">
      <c r="A1578" s="21" t="s">
        <v>1445</v>
      </c>
      <c r="B1578" s="3"/>
      <c r="C1578" s="6"/>
      <c r="D1578" s="47"/>
      <c r="E1578" s="29"/>
      <c r="F1578" s="29"/>
      <c r="G1578" s="3"/>
      <c r="H1578" s="3"/>
    </row>
    <row r="1579" spans="1:8" s="8" customFormat="1" ht="12.75" customHeight="1" hidden="1">
      <c r="A1579" s="21" t="s">
        <v>1446</v>
      </c>
      <c r="B1579" s="3"/>
      <c r="C1579" s="6"/>
      <c r="D1579" s="47"/>
      <c r="E1579" s="29"/>
      <c r="F1579" s="29"/>
      <c r="G1579" s="3"/>
      <c r="H1579" s="3"/>
    </row>
    <row r="1580" spans="1:8" s="8" customFormat="1" ht="12.75" customHeight="1" hidden="1">
      <c r="A1580" s="21" t="s">
        <v>1447</v>
      </c>
      <c r="B1580" s="3"/>
      <c r="C1580" s="6"/>
      <c r="D1580" s="47"/>
      <c r="E1580" s="29"/>
      <c r="F1580" s="29"/>
      <c r="G1580" s="3"/>
      <c r="H1580" s="3"/>
    </row>
    <row r="1581" spans="1:8" s="8" customFormat="1" ht="12.75" customHeight="1" hidden="1">
      <c r="A1581" s="21" t="s">
        <v>1448</v>
      </c>
      <c r="B1581" s="3"/>
      <c r="C1581" s="6"/>
      <c r="D1581" s="47"/>
      <c r="E1581" s="29"/>
      <c r="F1581" s="29"/>
      <c r="G1581" s="3"/>
      <c r="H1581" s="3"/>
    </row>
    <row r="1582" spans="1:8" s="8" customFormat="1" ht="12.75" customHeight="1" hidden="1">
      <c r="A1582" s="21" t="s">
        <v>1449</v>
      </c>
      <c r="B1582" s="3"/>
      <c r="C1582" s="6"/>
      <c r="D1582" s="47"/>
      <c r="E1582" s="29"/>
      <c r="F1582" s="29"/>
      <c r="G1582" s="3"/>
      <c r="H1582" s="3"/>
    </row>
    <row r="1583" spans="1:8" s="8" customFormat="1" ht="12.75" customHeight="1" hidden="1">
      <c r="A1583" s="21" t="s">
        <v>1450</v>
      </c>
      <c r="B1583" s="3"/>
      <c r="C1583" s="6"/>
      <c r="D1583" s="47"/>
      <c r="E1583" s="29"/>
      <c r="F1583" s="29"/>
      <c r="G1583" s="3"/>
      <c r="H1583" s="3"/>
    </row>
    <row r="1584" spans="1:8" s="8" customFormat="1" ht="12.75" customHeight="1" hidden="1">
      <c r="A1584" s="21" t="s">
        <v>1451</v>
      </c>
      <c r="B1584" s="3"/>
      <c r="C1584" s="6"/>
      <c r="D1584" s="47"/>
      <c r="E1584" s="29"/>
      <c r="F1584" s="29"/>
      <c r="G1584" s="3"/>
      <c r="H1584" s="3"/>
    </row>
    <row r="1585" spans="1:8" s="8" customFormat="1" ht="12.75" customHeight="1" hidden="1">
      <c r="A1585" s="21" t="s">
        <v>1452</v>
      </c>
      <c r="B1585" s="3"/>
      <c r="C1585" s="6"/>
      <c r="D1585" s="47"/>
      <c r="E1585" s="29"/>
      <c r="F1585" s="29"/>
      <c r="G1585" s="3"/>
      <c r="H1585" s="3"/>
    </row>
    <row r="1586" spans="1:8" s="8" customFormat="1" ht="12.75" customHeight="1" hidden="1">
      <c r="A1586" s="21" t="s">
        <v>1453</v>
      </c>
      <c r="B1586" s="3"/>
      <c r="C1586" s="6"/>
      <c r="D1586" s="47"/>
      <c r="E1586" s="29"/>
      <c r="F1586" s="29"/>
      <c r="G1586" s="3"/>
      <c r="H1586" s="3"/>
    </row>
    <row r="1587" spans="1:8" s="8" customFormat="1" ht="12.75" customHeight="1" hidden="1">
      <c r="A1587" s="21" t="s">
        <v>1454</v>
      </c>
      <c r="B1587" s="3"/>
      <c r="C1587" s="6"/>
      <c r="D1587" s="47"/>
      <c r="E1587" s="29"/>
      <c r="F1587" s="29"/>
      <c r="G1587" s="3"/>
      <c r="H1587" s="3"/>
    </row>
    <row r="1588" spans="1:8" s="8" customFormat="1" ht="12.75" customHeight="1" hidden="1">
      <c r="A1588" s="21" t="s">
        <v>1455</v>
      </c>
      <c r="B1588" s="3"/>
      <c r="C1588" s="6"/>
      <c r="D1588" s="47"/>
      <c r="E1588" s="29"/>
      <c r="F1588" s="29"/>
      <c r="G1588" s="3"/>
      <c r="H1588" s="3"/>
    </row>
    <row r="1589" spans="1:8" s="8" customFormat="1" ht="12.75" customHeight="1" hidden="1">
      <c r="A1589" s="21" t="s">
        <v>2343</v>
      </c>
      <c r="B1589" s="3"/>
      <c r="C1589" s="6"/>
      <c r="D1589" s="47"/>
      <c r="E1589" s="29"/>
      <c r="F1589" s="29"/>
      <c r="G1589" s="3"/>
      <c r="H1589" s="3"/>
    </row>
    <row r="1590" spans="1:8" s="8" customFormat="1" ht="12.75" customHeight="1" hidden="1">
      <c r="A1590" s="21" t="s">
        <v>2344</v>
      </c>
      <c r="B1590" s="3"/>
      <c r="C1590" s="6"/>
      <c r="D1590" s="47"/>
      <c r="E1590" s="29"/>
      <c r="F1590" s="29"/>
      <c r="G1590" s="3"/>
      <c r="H1590" s="3"/>
    </row>
    <row r="1591" spans="1:8" s="8" customFormat="1" ht="12.75" customHeight="1" hidden="1">
      <c r="A1591" s="21" t="s">
        <v>2345</v>
      </c>
      <c r="B1591" s="3"/>
      <c r="C1591" s="6"/>
      <c r="D1591" s="47"/>
      <c r="E1591" s="29"/>
      <c r="F1591" s="29"/>
      <c r="G1591" s="3"/>
      <c r="H1591" s="3"/>
    </row>
    <row r="1592" spans="1:8" s="8" customFormat="1" ht="12.75" customHeight="1" hidden="1">
      <c r="A1592" s="21" t="s">
        <v>2346</v>
      </c>
      <c r="B1592" s="3"/>
      <c r="C1592" s="6"/>
      <c r="D1592" s="47"/>
      <c r="E1592" s="29"/>
      <c r="F1592" s="29"/>
      <c r="G1592" s="3"/>
      <c r="H1592" s="3"/>
    </row>
    <row r="1593" spans="1:8" s="8" customFormat="1" ht="12.75" customHeight="1" hidden="1">
      <c r="A1593" s="21" t="s">
        <v>2347</v>
      </c>
      <c r="B1593" s="3"/>
      <c r="C1593" s="6"/>
      <c r="D1593" s="47"/>
      <c r="E1593" s="29"/>
      <c r="F1593" s="29"/>
      <c r="G1593" s="3"/>
      <c r="H1593" s="3"/>
    </row>
    <row r="1594" spans="1:8" s="8" customFormat="1" ht="12.75" customHeight="1" hidden="1">
      <c r="A1594" s="21" t="s">
        <v>2348</v>
      </c>
      <c r="B1594" s="3"/>
      <c r="C1594" s="6"/>
      <c r="D1594" s="47"/>
      <c r="E1594" s="29"/>
      <c r="F1594" s="29"/>
      <c r="G1594" s="3"/>
      <c r="H1594" s="3"/>
    </row>
    <row r="1595" spans="1:8" s="8" customFormat="1" ht="12.75" customHeight="1" hidden="1">
      <c r="A1595" s="21" t="s">
        <v>2349</v>
      </c>
      <c r="B1595" s="3"/>
      <c r="C1595" s="6"/>
      <c r="D1595" s="47"/>
      <c r="E1595" s="29"/>
      <c r="F1595" s="29"/>
      <c r="G1595" s="3"/>
      <c r="H1595" s="3"/>
    </row>
    <row r="1596" spans="1:8" s="8" customFormat="1" ht="12.75" customHeight="1" hidden="1">
      <c r="A1596" s="21" t="s">
        <v>2350</v>
      </c>
      <c r="B1596" s="3"/>
      <c r="C1596" s="6"/>
      <c r="D1596" s="47"/>
      <c r="E1596" s="29"/>
      <c r="F1596" s="29"/>
      <c r="G1596" s="3"/>
      <c r="H1596" s="3"/>
    </row>
    <row r="1597" spans="1:8" s="8" customFormat="1" ht="12.75" customHeight="1" hidden="1">
      <c r="A1597" s="21" t="s">
        <v>2351</v>
      </c>
      <c r="B1597" s="3"/>
      <c r="C1597" s="6"/>
      <c r="D1597" s="47"/>
      <c r="E1597" s="29"/>
      <c r="F1597" s="29"/>
      <c r="G1597" s="3"/>
      <c r="H1597" s="3"/>
    </row>
    <row r="1598" spans="1:8" s="8" customFormat="1" ht="12.75" customHeight="1" hidden="1">
      <c r="A1598" s="21" t="s">
        <v>2352</v>
      </c>
      <c r="B1598" s="3"/>
      <c r="C1598" s="6"/>
      <c r="D1598" s="47"/>
      <c r="E1598" s="29"/>
      <c r="F1598" s="29"/>
      <c r="G1598" s="3"/>
      <c r="H1598" s="3"/>
    </row>
    <row r="1599" spans="1:8" s="8" customFormat="1" ht="12.75" customHeight="1" hidden="1">
      <c r="A1599" s="21" t="s">
        <v>2353</v>
      </c>
      <c r="B1599" s="3"/>
      <c r="C1599" s="6"/>
      <c r="D1599" s="47"/>
      <c r="E1599" s="29"/>
      <c r="F1599" s="29"/>
      <c r="G1599" s="3"/>
      <c r="H1599" s="3"/>
    </row>
    <row r="1600" spans="1:8" s="8" customFormat="1" ht="12.75" customHeight="1" hidden="1">
      <c r="A1600" s="21" t="s">
        <v>2354</v>
      </c>
      <c r="B1600" s="3"/>
      <c r="C1600" s="6"/>
      <c r="D1600" s="47"/>
      <c r="E1600" s="29"/>
      <c r="F1600" s="29"/>
      <c r="G1600" s="3"/>
      <c r="H1600" s="3"/>
    </row>
    <row r="1601" spans="1:8" s="8" customFormat="1" ht="12.75" customHeight="1" hidden="1">
      <c r="A1601" s="21" t="s">
        <v>2355</v>
      </c>
      <c r="B1601" s="3"/>
      <c r="C1601" s="6"/>
      <c r="D1601" s="47"/>
      <c r="E1601" s="29"/>
      <c r="F1601" s="29"/>
      <c r="G1601" s="3"/>
      <c r="H1601" s="3"/>
    </row>
    <row r="1602" spans="1:8" s="8" customFormat="1" ht="12.75" customHeight="1" hidden="1">
      <c r="A1602" s="21" t="s">
        <v>2356</v>
      </c>
      <c r="B1602" s="3"/>
      <c r="C1602" s="6"/>
      <c r="D1602" s="47"/>
      <c r="E1602" s="29"/>
      <c r="F1602" s="29"/>
      <c r="G1602" s="3"/>
      <c r="H1602" s="3"/>
    </row>
    <row r="1603" spans="1:8" s="8" customFormat="1" ht="12.75" customHeight="1" hidden="1">
      <c r="A1603" s="21" t="s">
        <v>2357</v>
      </c>
      <c r="B1603" s="3"/>
      <c r="C1603" s="6"/>
      <c r="D1603" s="47"/>
      <c r="E1603" s="29"/>
      <c r="F1603" s="29"/>
      <c r="G1603" s="3"/>
      <c r="H1603" s="3"/>
    </row>
    <row r="1604" spans="1:8" s="8" customFormat="1" ht="12.75" customHeight="1" hidden="1">
      <c r="A1604" s="21" t="s">
        <v>2358</v>
      </c>
      <c r="B1604" s="3"/>
      <c r="C1604" s="6"/>
      <c r="D1604" s="47"/>
      <c r="E1604" s="29"/>
      <c r="F1604" s="29"/>
      <c r="G1604" s="3"/>
      <c r="H1604" s="3"/>
    </row>
    <row r="1605" spans="1:8" s="8" customFormat="1" ht="12.75" customHeight="1" hidden="1">
      <c r="A1605" s="21" t="s">
        <v>2359</v>
      </c>
      <c r="B1605" s="3"/>
      <c r="C1605" s="6"/>
      <c r="D1605" s="47"/>
      <c r="E1605" s="29"/>
      <c r="F1605" s="29"/>
      <c r="G1605" s="3"/>
      <c r="H1605" s="3"/>
    </row>
    <row r="1606" spans="1:8" s="8" customFormat="1" ht="12.75" customHeight="1" hidden="1">
      <c r="A1606" s="21" t="s">
        <v>2360</v>
      </c>
      <c r="B1606" s="3"/>
      <c r="C1606" s="6"/>
      <c r="D1606" s="47"/>
      <c r="E1606" s="29"/>
      <c r="F1606" s="29"/>
      <c r="G1606" s="3"/>
      <c r="H1606" s="3"/>
    </row>
    <row r="1607" spans="1:8" s="8" customFormat="1" ht="12.75" customHeight="1" hidden="1">
      <c r="A1607" s="21" t="s">
        <v>2361</v>
      </c>
      <c r="B1607" s="3"/>
      <c r="C1607" s="6"/>
      <c r="D1607" s="47"/>
      <c r="E1607" s="29"/>
      <c r="F1607" s="29"/>
      <c r="G1607" s="3"/>
      <c r="H1607" s="3"/>
    </row>
    <row r="1608" spans="1:8" s="8" customFormat="1" ht="12.75" customHeight="1" hidden="1">
      <c r="A1608" s="21" t="s">
        <v>2362</v>
      </c>
      <c r="B1608" s="3"/>
      <c r="C1608" s="6"/>
      <c r="D1608" s="47"/>
      <c r="E1608" s="29"/>
      <c r="F1608" s="29"/>
      <c r="G1608" s="3"/>
      <c r="H1608" s="3"/>
    </row>
    <row r="1609" spans="1:8" s="8" customFormat="1" ht="12.75" customHeight="1" hidden="1">
      <c r="A1609" s="21" t="s">
        <v>2363</v>
      </c>
      <c r="B1609" s="3"/>
      <c r="C1609" s="6"/>
      <c r="D1609" s="47"/>
      <c r="E1609" s="29"/>
      <c r="F1609" s="29"/>
      <c r="G1609" s="3"/>
      <c r="H1609" s="3"/>
    </row>
    <row r="1610" spans="1:8" s="8" customFormat="1" ht="12.75" customHeight="1" hidden="1">
      <c r="A1610" s="21" t="s">
        <v>2364</v>
      </c>
      <c r="B1610" s="3"/>
      <c r="C1610" s="6"/>
      <c r="D1610" s="47"/>
      <c r="E1610" s="29"/>
      <c r="F1610" s="29"/>
      <c r="G1610" s="3"/>
      <c r="H1610" s="3"/>
    </row>
    <row r="1611" spans="1:8" s="8" customFormat="1" ht="12.75" customHeight="1" hidden="1">
      <c r="A1611" s="21" t="s">
        <v>2365</v>
      </c>
      <c r="B1611" s="3"/>
      <c r="C1611" s="6"/>
      <c r="D1611" s="47"/>
      <c r="E1611" s="29"/>
      <c r="F1611" s="29"/>
      <c r="G1611" s="3"/>
      <c r="H1611" s="3"/>
    </row>
    <row r="1612" spans="1:8" s="8" customFormat="1" ht="12.75" customHeight="1" hidden="1">
      <c r="A1612" s="21" t="s">
        <v>2366</v>
      </c>
      <c r="B1612" s="3"/>
      <c r="C1612" s="6"/>
      <c r="D1612" s="47"/>
      <c r="E1612" s="29"/>
      <c r="F1612" s="29"/>
      <c r="G1612" s="3"/>
      <c r="H1612" s="3"/>
    </row>
    <row r="1613" spans="1:8" s="8" customFormat="1" ht="12.75" customHeight="1" hidden="1">
      <c r="A1613" s="21" t="s">
        <v>2367</v>
      </c>
      <c r="B1613" s="3"/>
      <c r="C1613" s="6"/>
      <c r="D1613" s="47"/>
      <c r="E1613" s="29"/>
      <c r="F1613" s="29"/>
      <c r="G1613" s="3"/>
      <c r="H1613" s="3"/>
    </row>
    <row r="1614" spans="1:8" s="8" customFormat="1" ht="12.75" customHeight="1" hidden="1">
      <c r="A1614" s="21" t="s">
        <v>2367</v>
      </c>
      <c r="B1614" s="3"/>
      <c r="C1614" s="6"/>
      <c r="D1614" s="47"/>
      <c r="E1614" s="29"/>
      <c r="F1614" s="29"/>
      <c r="G1614" s="3"/>
      <c r="H1614" s="3"/>
    </row>
    <row r="1615" spans="1:8" s="8" customFormat="1" ht="12.75" customHeight="1" hidden="1">
      <c r="A1615" s="21" t="s">
        <v>2368</v>
      </c>
      <c r="B1615" s="3"/>
      <c r="C1615" s="6"/>
      <c r="D1615" s="47"/>
      <c r="E1615" s="29"/>
      <c r="F1615" s="29"/>
      <c r="G1615" s="3"/>
      <c r="H1615" s="3"/>
    </row>
    <row r="1616" spans="1:8" s="8" customFormat="1" ht="12.75" customHeight="1" hidden="1">
      <c r="A1616" s="21" t="s">
        <v>2369</v>
      </c>
      <c r="B1616" s="3"/>
      <c r="C1616" s="6"/>
      <c r="D1616" s="47"/>
      <c r="E1616" s="29"/>
      <c r="F1616" s="29"/>
      <c r="G1616" s="3"/>
      <c r="H1616" s="3"/>
    </row>
    <row r="1617" spans="1:8" s="8" customFormat="1" ht="12.75" customHeight="1" hidden="1">
      <c r="A1617" s="21" t="s">
        <v>2370</v>
      </c>
      <c r="B1617" s="3"/>
      <c r="C1617" s="6"/>
      <c r="D1617" s="47"/>
      <c r="E1617" s="29"/>
      <c r="F1617" s="29"/>
      <c r="G1617" s="3"/>
      <c r="H1617" s="3"/>
    </row>
    <row r="1618" spans="1:8" s="8" customFormat="1" ht="12.75" customHeight="1" hidden="1">
      <c r="A1618" s="21" t="s">
        <v>2371</v>
      </c>
      <c r="B1618" s="3"/>
      <c r="C1618" s="6"/>
      <c r="D1618" s="47"/>
      <c r="E1618" s="29"/>
      <c r="F1618" s="29"/>
      <c r="G1618" s="3"/>
      <c r="H1618" s="3"/>
    </row>
    <row r="1619" spans="1:8" s="8" customFormat="1" ht="12.75" customHeight="1" hidden="1">
      <c r="A1619" s="21" t="s">
        <v>2372</v>
      </c>
      <c r="B1619" s="3"/>
      <c r="C1619" s="6"/>
      <c r="D1619" s="47"/>
      <c r="E1619" s="29"/>
      <c r="F1619" s="29"/>
      <c r="G1619" s="3"/>
      <c r="H1619" s="3"/>
    </row>
    <row r="1620" spans="1:8" s="8" customFormat="1" ht="12.75" customHeight="1" hidden="1">
      <c r="A1620" s="21" t="s">
        <v>2373</v>
      </c>
      <c r="B1620" s="3"/>
      <c r="C1620" s="6"/>
      <c r="D1620" s="47"/>
      <c r="E1620" s="29"/>
      <c r="F1620" s="29"/>
      <c r="G1620" s="3"/>
      <c r="H1620" s="3"/>
    </row>
    <row r="1621" spans="1:8" s="8" customFormat="1" ht="12.75" customHeight="1" hidden="1">
      <c r="A1621" s="21" t="s">
        <v>2374</v>
      </c>
      <c r="B1621" s="3"/>
      <c r="C1621" s="6"/>
      <c r="D1621" s="47"/>
      <c r="E1621" s="29"/>
      <c r="F1621" s="29"/>
      <c r="G1621" s="3"/>
      <c r="H1621" s="3"/>
    </row>
    <row r="1622" spans="1:8" s="8" customFormat="1" ht="12.75" customHeight="1" hidden="1">
      <c r="A1622" s="21" t="s">
        <v>2375</v>
      </c>
      <c r="B1622" s="3"/>
      <c r="C1622" s="6"/>
      <c r="D1622" s="47"/>
      <c r="E1622" s="29"/>
      <c r="F1622" s="29"/>
      <c r="G1622" s="3"/>
      <c r="H1622" s="3"/>
    </row>
    <row r="1623" spans="1:8" s="8" customFormat="1" ht="12.75" customHeight="1" hidden="1">
      <c r="A1623" s="21" t="s">
        <v>2376</v>
      </c>
      <c r="B1623" s="3"/>
      <c r="C1623" s="6"/>
      <c r="D1623" s="47"/>
      <c r="E1623" s="29"/>
      <c r="F1623" s="29"/>
      <c r="G1623" s="3"/>
      <c r="H1623" s="3"/>
    </row>
    <row r="1624" spans="1:8" s="8" customFormat="1" ht="12.75" customHeight="1" hidden="1">
      <c r="A1624" s="21" t="s">
        <v>2377</v>
      </c>
      <c r="B1624" s="3"/>
      <c r="C1624" s="6"/>
      <c r="D1624" s="47"/>
      <c r="E1624" s="29"/>
      <c r="F1624" s="29"/>
      <c r="G1624" s="3"/>
      <c r="H1624" s="3"/>
    </row>
    <row r="1625" spans="1:8" s="8" customFormat="1" ht="12.75" customHeight="1" hidden="1">
      <c r="A1625" s="21" t="s">
        <v>2378</v>
      </c>
      <c r="B1625" s="3"/>
      <c r="C1625" s="6"/>
      <c r="D1625" s="47"/>
      <c r="E1625" s="29"/>
      <c r="F1625" s="29"/>
      <c r="G1625" s="3"/>
      <c r="H1625" s="3"/>
    </row>
    <row r="1626" spans="1:8" s="8" customFormat="1" ht="12.75" customHeight="1" hidden="1">
      <c r="A1626" s="21" t="s">
        <v>2379</v>
      </c>
      <c r="B1626" s="3"/>
      <c r="C1626" s="6"/>
      <c r="D1626" s="47"/>
      <c r="E1626" s="29"/>
      <c r="F1626" s="29"/>
      <c r="G1626" s="3"/>
      <c r="H1626" s="3"/>
    </row>
    <row r="1627" spans="1:8" s="8" customFormat="1" ht="12.75" customHeight="1" hidden="1">
      <c r="A1627" s="21" t="s">
        <v>2380</v>
      </c>
      <c r="B1627" s="3"/>
      <c r="C1627" s="6"/>
      <c r="D1627" s="47"/>
      <c r="E1627" s="29"/>
      <c r="F1627" s="29"/>
      <c r="G1627" s="3"/>
      <c r="H1627" s="3"/>
    </row>
    <row r="1628" spans="1:8" s="8" customFormat="1" ht="12.75" customHeight="1" hidden="1">
      <c r="A1628" s="21" t="s">
        <v>2381</v>
      </c>
      <c r="B1628" s="3"/>
      <c r="C1628" s="6"/>
      <c r="D1628" s="47"/>
      <c r="E1628" s="29"/>
      <c r="F1628" s="29"/>
      <c r="G1628" s="3"/>
      <c r="H1628" s="3"/>
    </row>
    <row r="1629" spans="1:8" s="8" customFormat="1" ht="12.75" customHeight="1" hidden="1">
      <c r="A1629" s="21" t="s">
        <v>2382</v>
      </c>
      <c r="B1629" s="3"/>
      <c r="C1629" s="6"/>
      <c r="D1629" s="47"/>
      <c r="E1629" s="29"/>
      <c r="F1629" s="29"/>
      <c r="G1629" s="3"/>
      <c r="H1629" s="3"/>
    </row>
    <row r="1630" spans="1:8" s="8" customFormat="1" ht="12.75" customHeight="1" hidden="1">
      <c r="A1630" s="21" t="s">
        <v>2383</v>
      </c>
      <c r="B1630" s="3"/>
      <c r="C1630" s="6"/>
      <c r="D1630" s="47"/>
      <c r="E1630" s="29"/>
      <c r="F1630" s="29"/>
      <c r="G1630" s="3"/>
      <c r="H1630" s="3"/>
    </row>
    <row r="1631" spans="1:8" s="8" customFormat="1" ht="12.75" customHeight="1" hidden="1">
      <c r="A1631" s="21" t="s">
        <v>2384</v>
      </c>
      <c r="B1631" s="3"/>
      <c r="C1631" s="6"/>
      <c r="D1631" s="47"/>
      <c r="E1631" s="29"/>
      <c r="F1631" s="29"/>
      <c r="G1631" s="3"/>
      <c r="H1631" s="3"/>
    </row>
    <row r="1632" spans="1:8" s="8" customFormat="1" ht="12.75" customHeight="1" hidden="1">
      <c r="A1632" s="21" t="s">
        <v>2385</v>
      </c>
      <c r="B1632" s="3"/>
      <c r="C1632" s="6"/>
      <c r="D1632" s="47"/>
      <c r="E1632" s="29"/>
      <c r="F1632" s="29"/>
      <c r="G1632" s="3"/>
      <c r="H1632" s="3"/>
    </row>
    <row r="1633" spans="1:8" s="8" customFormat="1" ht="12.75" customHeight="1" hidden="1">
      <c r="A1633" s="21" t="s">
        <v>2386</v>
      </c>
      <c r="B1633" s="3"/>
      <c r="C1633" s="6"/>
      <c r="D1633" s="47"/>
      <c r="E1633" s="29"/>
      <c r="F1633" s="29"/>
      <c r="G1633" s="3"/>
      <c r="H1633" s="3"/>
    </row>
    <row r="1634" spans="1:8" s="8" customFormat="1" ht="12.75" customHeight="1" hidden="1">
      <c r="A1634" s="21" t="s">
        <v>2387</v>
      </c>
      <c r="B1634" s="3"/>
      <c r="C1634" s="6"/>
      <c r="D1634" s="47"/>
      <c r="E1634" s="29"/>
      <c r="F1634" s="29"/>
      <c r="G1634" s="3"/>
      <c r="H1634" s="3"/>
    </row>
    <row r="1635" spans="1:8" s="8" customFormat="1" ht="12.75" customHeight="1" hidden="1">
      <c r="A1635" s="21" t="s">
        <v>2388</v>
      </c>
      <c r="B1635" s="3"/>
      <c r="C1635" s="6"/>
      <c r="D1635" s="47"/>
      <c r="E1635" s="29"/>
      <c r="F1635" s="29"/>
      <c r="G1635" s="3"/>
      <c r="H1635" s="3"/>
    </row>
    <row r="1636" spans="1:8" s="8" customFormat="1" ht="12.75" customHeight="1" hidden="1">
      <c r="A1636" s="21" t="s">
        <v>2389</v>
      </c>
      <c r="B1636" s="3"/>
      <c r="C1636" s="6"/>
      <c r="D1636" s="47"/>
      <c r="E1636" s="29"/>
      <c r="F1636" s="29"/>
      <c r="G1636" s="3"/>
      <c r="H1636" s="3"/>
    </row>
    <row r="1637" spans="1:8" s="8" customFormat="1" ht="12.75" customHeight="1" hidden="1">
      <c r="A1637" s="21" t="s">
        <v>2390</v>
      </c>
      <c r="B1637" s="3"/>
      <c r="C1637" s="6"/>
      <c r="D1637" s="47"/>
      <c r="E1637" s="29"/>
      <c r="F1637" s="29"/>
      <c r="G1637" s="3"/>
      <c r="H1637" s="3"/>
    </row>
    <row r="1638" spans="1:8" s="8" customFormat="1" ht="12.75" customHeight="1" hidden="1">
      <c r="A1638" s="21" t="s">
        <v>2391</v>
      </c>
      <c r="B1638" s="3"/>
      <c r="C1638" s="6"/>
      <c r="D1638" s="47"/>
      <c r="E1638" s="29"/>
      <c r="F1638" s="29"/>
      <c r="G1638" s="3"/>
      <c r="H1638" s="3"/>
    </row>
    <row r="1639" spans="1:8" s="8" customFormat="1" ht="12.75" customHeight="1" hidden="1">
      <c r="A1639" s="21" t="s">
        <v>2392</v>
      </c>
      <c r="B1639" s="3"/>
      <c r="C1639" s="6"/>
      <c r="D1639" s="47"/>
      <c r="E1639" s="29"/>
      <c r="F1639" s="29"/>
      <c r="G1639" s="3"/>
      <c r="H1639" s="3"/>
    </row>
    <row r="1640" spans="1:8" s="8" customFormat="1" ht="12.75" customHeight="1" hidden="1">
      <c r="A1640" s="21" t="s">
        <v>2393</v>
      </c>
      <c r="B1640" s="3"/>
      <c r="C1640" s="6"/>
      <c r="D1640" s="47"/>
      <c r="E1640" s="29"/>
      <c r="F1640" s="29"/>
      <c r="G1640" s="3"/>
      <c r="H1640" s="3"/>
    </row>
    <row r="1641" spans="1:8" s="8" customFormat="1" ht="12.75" customHeight="1" hidden="1">
      <c r="A1641" s="21" t="s">
        <v>2394</v>
      </c>
      <c r="B1641" s="3"/>
      <c r="C1641" s="6"/>
      <c r="D1641" s="47"/>
      <c r="E1641" s="29"/>
      <c r="F1641" s="29"/>
      <c r="G1641" s="3"/>
      <c r="H1641" s="3"/>
    </row>
    <row r="1642" spans="1:8" s="8" customFormat="1" ht="12.75" customHeight="1" hidden="1">
      <c r="A1642" s="21" t="s">
        <v>2395</v>
      </c>
      <c r="B1642" s="3"/>
      <c r="C1642" s="6"/>
      <c r="D1642" s="47"/>
      <c r="E1642" s="29"/>
      <c r="F1642" s="29"/>
      <c r="G1642" s="3"/>
      <c r="H1642" s="3"/>
    </row>
    <row r="1643" spans="1:8" s="8" customFormat="1" ht="12.75" customHeight="1" hidden="1">
      <c r="A1643" s="21" t="s">
        <v>2396</v>
      </c>
      <c r="B1643" s="3"/>
      <c r="C1643" s="6"/>
      <c r="D1643" s="47"/>
      <c r="E1643" s="29"/>
      <c r="F1643" s="29"/>
      <c r="G1643" s="3"/>
      <c r="H1643" s="3"/>
    </row>
    <row r="1644" spans="1:8" s="8" customFormat="1" ht="12.75" customHeight="1" hidden="1">
      <c r="A1644" s="21" t="s">
        <v>2397</v>
      </c>
      <c r="B1644" s="3"/>
      <c r="C1644" s="6"/>
      <c r="D1644" s="47"/>
      <c r="E1644" s="29"/>
      <c r="F1644" s="29"/>
      <c r="G1644" s="3"/>
      <c r="H1644" s="3"/>
    </row>
    <row r="1645" spans="1:8" s="8" customFormat="1" ht="12.75" customHeight="1" hidden="1">
      <c r="A1645" s="21" t="s">
        <v>2398</v>
      </c>
      <c r="B1645" s="3"/>
      <c r="C1645" s="6"/>
      <c r="D1645" s="47"/>
      <c r="E1645" s="29"/>
      <c r="F1645" s="29"/>
      <c r="G1645" s="3"/>
      <c r="H1645" s="3"/>
    </row>
    <row r="1646" spans="1:8" s="8" customFormat="1" ht="12.75" customHeight="1" hidden="1">
      <c r="A1646" s="21" t="s">
        <v>833</v>
      </c>
      <c r="B1646" s="3"/>
      <c r="C1646" s="6"/>
      <c r="D1646" s="47"/>
      <c r="E1646" s="29"/>
      <c r="F1646" s="29"/>
      <c r="G1646" s="3"/>
      <c r="H1646" s="3"/>
    </row>
    <row r="1647" spans="1:8" s="8" customFormat="1" ht="12.75" customHeight="1" hidden="1">
      <c r="A1647" s="21" t="s">
        <v>834</v>
      </c>
      <c r="B1647" s="3"/>
      <c r="C1647" s="6"/>
      <c r="D1647" s="47"/>
      <c r="E1647" s="29"/>
      <c r="F1647" s="29"/>
      <c r="G1647" s="3"/>
      <c r="H1647" s="3"/>
    </row>
    <row r="1648" spans="1:8" s="8" customFormat="1" ht="12.75" customHeight="1" hidden="1">
      <c r="A1648" s="21" t="s">
        <v>835</v>
      </c>
      <c r="B1648" s="3"/>
      <c r="C1648" s="6"/>
      <c r="D1648" s="47"/>
      <c r="E1648" s="29"/>
      <c r="F1648" s="29"/>
      <c r="G1648" s="3"/>
      <c r="H1648" s="3"/>
    </row>
    <row r="1649" spans="1:8" s="8" customFormat="1" ht="12.75" customHeight="1" hidden="1">
      <c r="A1649" s="21" t="s">
        <v>836</v>
      </c>
      <c r="B1649" s="3"/>
      <c r="C1649" s="6"/>
      <c r="D1649" s="47"/>
      <c r="E1649" s="29"/>
      <c r="F1649" s="29"/>
      <c r="G1649" s="3"/>
      <c r="H1649" s="3"/>
    </row>
    <row r="1650" spans="1:8" s="8" customFormat="1" ht="12.75" customHeight="1" hidden="1">
      <c r="A1650" s="21" t="s">
        <v>837</v>
      </c>
      <c r="B1650" s="3"/>
      <c r="C1650" s="6"/>
      <c r="D1650" s="47"/>
      <c r="E1650" s="29"/>
      <c r="F1650" s="29"/>
      <c r="G1650" s="3"/>
      <c r="H1650" s="3"/>
    </row>
    <row r="1651" spans="1:8" s="8" customFormat="1" ht="12.75" customHeight="1" hidden="1">
      <c r="A1651" s="21" t="s">
        <v>838</v>
      </c>
      <c r="B1651" s="3"/>
      <c r="C1651" s="6"/>
      <c r="D1651" s="47"/>
      <c r="E1651" s="29"/>
      <c r="F1651" s="29"/>
      <c r="G1651" s="3"/>
      <c r="H1651" s="3"/>
    </row>
    <row r="1652" spans="1:8" s="8" customFormat="1" ht="12.75" customHeight="1" hidden="1">
      <c r="A1652" s="21" t="s">
        <v>839</v>
      </c>
      <c r="B1652" s="3"/>
      <c r="C1652" s="6"/>
      <c r="D1652" s="47"/>
      <c r="E1652" s="29"/>
      <c r="F1652" s="29"/>
      <c r="G1652" s="3"/>
      <c r="H1652" s="3"/>
    </row>
    <row r="1653" spans="1:8" s="8" customFormat="1" ht="12.75" customHeight="1" hidden="1">
      <c r="A1653" s="21" t="s">
        <v>840</v>
      </c>
      <c r="B1653" s="3"/>
      <c r="C1653" s="6"/>
      <c r="D1653" s="47"/>
      <c r="E1653" s="29"/>
      <c r="F1653" s="29"/>
      <c r="G1653" s="3"/>
      <c r="H1653" s="3"/>
    </row>
    <row r="1654" spans="1:8" s="8" customFormat="1" ht="12.75" customHeight="1" hidden="1">
      <c r="A1654" s="21" t="s">
        <v>841</v>
      </c>
      <c r="B1654" s="3"/>
      <c r="C1654" s="6"/>
      <c r="D1654" s="47"/>
      <c r="E1654" s="29"/>
      <c r="F1654" s="29"/>
      <c r="G1654" s="3"/>
      <c r="H1654" s="3"/>
    </row>
    <row r="1655" spans="1:8" s="8" customFormat="1" ht="12.75" customHeight="1" hidden="1">
      <c r="A1655" s="21" t="s">
        <v>842</v>
      </c>
      <c r="B1655" s="3"/>
      <c r="C1655" s="6"/>
      <c r="D1655" s="47"/>
      <c r="E1655" s="29"/>
      <c r="F1655" s="29"/>
      <c r="G1655" s="3"/>
      <c r="H1655" s="3"/>
    </row>
    <row r="1656" spans="1:8" s="8" customFormat="1" ht="12.75" customHeight="1" hidden="1">
      <c r="A1656" s="21" t="s">
        <v>843</v>
      </c>
      <c r="B1656" s="3"/>
      <c r="C1656" s="6"/>
      <c r="D1656" s="47"/>
      <c r="E1656" s="29"/>
      <c r="F1656" s="29"/>
      <c r="G1656" s="3"/>
      <c r="H1656" s="3"/>
    </row>
    <row r="1657" spans="1:8" s="8" customFormat="1" ht="12.75" customHeight="1" hidden="1">
      <c r="A1657" s="21" t="s">
        <v>844</v>
      </c>
      <c r="B1657" s="3"/>
      <c r="C1657" s="6"/>
      <c r="D1657" s="47"/>
      <c r="E1657" s="29"/>
      <c r="F1657" s="29"/>
      <c r="G1657" s="3"/>
      <c r="H1657" s="3"/>
    </row>
    <row r="1658" spans="1:8" s="8" customFormat="1" ht="12.75" customHeight="1" hidden="1">
      <c r="A1658" s="21" t="s">
        <v>845</v>
      </c>
      <c r="B1658" s="3"/>
      <c r="C1658" s="6"/>
      <c r="D1658" s="47"/>
      <c r="E1658" s="29"/>
      <c r="F1658" s="29"/>
      <c r="G1658" s="3"/>
      <c r="H1658" s="3"/>
    </row>
    <row r="1659" spans="1:8" s="8" customFormat="1" ht="12.75" customHeight="1" hidden="1">
      <c r="A1659" s="21" t="s">
        <v>846</v>
      </c>
      <c r="B1659" s="3"/>
      <c r="C1659" s="6"/>
      <c r="D1659" s="47"/>
      <c r="E1659" s="29"/>
      <c r="F1659" s="29"/>
      <c r="G1659" s="3"/>
      <c r="H1659" s="3"/>
    </row>
    <row r="1660" spans="1:8" s="8" customFormat="1" ht="12.75" customHeight="1" hidden="1">
      <c r="A1660" s="21" t="s">
        <v>847</v>
      </c>
      <c r="B1660" s="3"/>
      <c r="C1660" s="6"/>
      <c r="D1660" s="47"/>
      <c r="E1660" s="29"/>
      <c r="F1660" s="29"/>
      <c r="G1660" s="3"/>
      <c r="H1660" s="3"/>
    </row>
    <row r="1661" spans="1:8" s="8" customFormat="1" ht="12.75" customHeight="1" hidden="1">
      <c r="A1661" s="21" t="s">
        <v>848</v>
      </c>
      <c r="B1661" s="3"/>
      <c r="C1661" s="6"/>
      <c r="D1661" s="47"/>
      <c r="E1661" s="29"/>
      <c r="F1661" s="29"/>
      <c r="G1661" s="3"/>
      <c r="H1661" s="3"/>
    </row>
    <row r="1662" spans="1:8" s="8" customFormat="1" ht="12.75" customHeight="1" hidden="1">
      <c r="A1662" s="21" t="s">
        <v>849</v>
      </c>
      <c r="B1662" s="3"/>
      <c r="C1662" s="6"/>
      <c r="D1662" s="47"/>
      <c r="E1662" s="29"/>
      <c r="F1662" s="29"/>
      <c r="G1662" s="3"/>
      <c r="H1662" s="3"/>
    </row>
    <row r="1663" spans="1:8" s="8" customFormat="1" ht="12.75" customHeight="1" hidden="1">
      <c r="A1663" s="21" t="s">
        <v>850</v>
      </c>
      <c r="B1663" s="3"/>
      <c r="C1663" s="6"/>
      <c r="D1663" s="47"/>
      <c r="E1663" s="29"/>
      <c r="F1663" s="29"/>
      <c r="G1663" s="3"/>
      <c r="H1663" s="3"/>
    </row>
    <row r="1664" spans="1:8" s="8" customFormat="1" ht="12.75" customHeight="1" hidden="1">
      <c r="A1664" s="21" t="s">
        <v>851</v>
      </c>
      <c r="B1664" s="3"/>
      <c r="C1664" s="6"/>
      <c r="D1664" s="47"/>
      <c r="E1664" s="29"/>
      <c r="F1664" s="29"/>
      <c r="G1664" s="3"/>
      <c r="H1664" s="3"/>
    </row>
    <row r="1665" spans="1:8" s="8" customFormat="1" ht="12.75" customHeight="1" hidden="1">
      <c r="A1665" s="21" t="s">
        <v>852</v>
      </c>
      <c r="B1665" s="3"/>
      <c r="C1665" s="6"/>
      <c r="D1665" s="47"/>
      <c r="E1665" s="29"/>
      <c r="F1665" s="29"/>
      <c r="G1665" s="3"/>
      <c r="H1665" s="3"/>
    </row>
    <row r="1666" spans="1:8" s="8" customFormat="1" ht="12.75" customHeight="1" hidden="1">
      <c r="A1666" s="21" t="s">
        <v>853</v>
      </c>
      <c r="B1666" s="3"/>
      <c r="C1666" s="6"/>
      <c r="D1666" s="47"/>
      <c r="E1666" s="29"/>
      <c r="F1666" s="29"/>
      <c r="G1666" s="3"/>
      <c r="H1666" s="3"/>
    </row>
    <row r="1667" spans="1:8" s="8" customFormat="1" ht="12.75" customHeight="1" hidden="1">
      <c r="A1667" s="21" t="s">
        <v>854</v>
      </c>
      <c r="B1667" s="3"/>
      <c r="C1667" s="6"/>
      <c r="D1667" s="47"/>
      <c r="E1667" s="29"/>
      <c r="F1667" s="29"/>
      <c r="G1667" s="3"/>
      <c r="H1667" s="3"/>
    </row>
    <row r="1668" spans="1:8" s="8" customFormat="1" ht="12.75" customHeight="1" hidden="1">
      <c r="A1668" s="21" t="s">
        <v>855</v>
      </c>
      <c r="B1668" s="3"/>
      <c r="C1668" s="6"/>
      <c r="D1668" s="47"/>
      <c r="E1668" s="29"/>
      <c r="F1668" s="29"/>
      <c r="G1668" s="3"/>
      <c r="H1668" s="3"/>
    </row>
    <row r="1669" spans="1:8" s="8" customFormat="1" ht="12.75" customHeight="1" hidden="1">
      <c r="A1669" s="21" t="s">
        <v>856</v>
      </c>
      <c r="B1669" s="3"/>
      <c r="C1669" s="6"/>
      <c r="D1669" s="47"/>
      <c r="E1669" s="29"/>
      <c r="F1669" s="29"/>
      <c r="G1669" s="3"/>
      <c r="H1669" s="3"/>
    </row>
    <row r="1670" spans="1:8" s="8" customFormat="1" ht="12.75" customHeight="1" hidden="1">
      <c r="A1670" s="21" t="s">
        <v>857</v>
      </c>
      <c r="B1670" s="3"/>
      <c r="C1670" s="6"/>
      <c r="D1670" s="47"/>
      <c r="E1670" s="29"/>
      <c r="F1670" s="29"/>
      <c r="G1670" s="3"/>
      <c r="H1670" s="3"/>
    </row>
    <row r="1671" spans="1:8" s="8" customFormat="1" ht="12.75" customHeight="1" hidden="1">
      <c r="A1671" s="21" t="s">
        <v>858</v>
      </c>
      <c r="B1671" s="3"/>
      <c r="C1671" s="6"/>
      <c r="D1671" s="47"/>
      <c r="E1671" s="29"/>
      <c r="F1671" s="29"/>
      <c r="G1671" s="3"/>
      <c r="H1671" s="3"/>
    </row>
    <row r="1672" spans="1:8" s="8" customFormat="1" ht="12.75" customHeight="1" hidden="1">
      <c r="A1672" s="21" t="s">
        <v>1499</v>
      </c>
      <c r="B1672" s="3"/>
      <c r="C1672" s="6"/>
      <c r="D1672" s="47"/>
      <c r="E1672" s="29"/>
      <c r="F1672" s="29"/>
      <c r="G1672" s="3"/>
      <c r="H1672" s="3"/>
    </row>
    <row r="1673" spans="1:8" s="8" customFormat="1" ht="12.75" customHeight="1" hidden="1">
      <c r="A1673" s="21" t="s">
        <v>1500</v>
      </c>
      <c r="B1673" s="3"/>
      <c r="C1673" s="6"/>
      <c r="D1673" s="47"/>
      <c r="E1673" s="29"/>
      <c r="F1673" s="29"/>
      <c r="G1673" s="3"/>
      <c r="H1673" s="3"/>
    </row>
    <row r="1674" spans="1:8" s="8" customFormat="1" ht="12.75" customHeight="1" hidden="1">
      <c r="A1674" s="21" t="s">
        <v>1501</v>
      </c>
      <c r="B1674" s="3"/>
      <c r="C1674" s="6"/>
      <c r="D1674" s="47"/>
      <c r="E1674" s="29"/>
      <c r="F1674" s="29"/>
      <c r="G1674" s="3"/>
      <c r="H1674" s="3"/>
    </row>
    <row r="1675" spans="1:8" s="8" customFormat="1" ht="12.75" customHeight="1" hidden="1">
      <c r="A1675" s="21" t="s">
        <v>1502</v>
      </c>
      <c r="B1675" s="3"/>
      <c r="C1675" s="6"/>
      <c r="D1675" s="47"/>
      <c r="E1675" s="29"/>
      <c r="F1675" s="29"/>
      <c r="G1675" s="3"/>
      <c r="H1675" s="3"/>
    </row>
    <row r="1676" spans="1:8" s="8" customFormat="1" ht="12.75" customHeight="1" hidden="1">
      <c r="A1676" s="21" t="s">
        <v>1503</v>
      </c>
      <c r="B1676" s="3"/>
      <c r="C1676" s="6"/>
      <c r="D1676" s="47"/>
      <c r="E1676" s="29"/>
      <c r="F1676" s="29"/>
      <c r="G1676" s="3"/>
      <c r="H1676" s="3"/>
    </row>
    <row r="1677" spans="1:8" s="8" customFormat="1" ht="12.75" customHeight="1" hidden="1">
      <c r="A1677" s="21" t="s">
        <v>1504</v>
      </c>
      <c r="B1677" s="3"/>
      <c r="C1677" s="6"/>
      <c r="D1677" s="47"/>
      <c r="E1677" s="29"/>
      <c r="F1677" s="29"/>
      <c r="G1677" s="3"/>
      <c r="H1677" s="3"/>
    </row>
    <row r="1678" spans="1:8" s="8" customFormat="1" ht="12.75" customHeight="1" hidden="1">
      <c r="A1678" s="21" t="s">
        <v>1505</v>
      </c>
      <c r="B1678" s="3"/>
      <c r="C1678" s="6"/>
      <c r="D1678" s="47"/>
      <c r="E1678" s="29"/>
      <c r="F1678" s="29"/>
      <c r="G1678" s="3"/>
      <c r="H1678" s="3"/>
    </row>
    <row r="1679" spans="1:8" s="8" customFormat="1" ht="12.75" customHeight="1" hidden="1">
      <c r="A1679" s="21" t="s">
        <v>1506</v>
      </c>
      <c r="B1679" s="3"/>
      <c r="C1679" s="6"/>
      <c r="D1679" s="47"/>
      <c r="E1679" s="29"/>
      <c r="F1679" s="29"/>
      <c r="G1679" s="3"/>
      <c r="H1679" s="3"/>
    </row>
    <row r="1680" spans="1:8" s="8" customFormat="1" ht="12.75" customHeight="1" hidden="1">
      <c r="A1680" s="21" t="s">
        <v>1507</v>
      </c>
      <c r="B1680" s="3"/>
      <c r="C1680" s="6"/>
      <c r="D1680" s="47"/>
      <c r="E1680" s="29"/>
      <c r="F1680" s="29"/>
      <c r="G1680" s="3"/>
      <c r="H1680" s="3"/>
    </row>
    <row r="1681" spans="1:8" s="8" customFormat="1" ht="12.75" customHeight="1" hidden="1">
      <c r="A1681" s="21" t="s">
        <v>1508</v>
      </c>
      <c r="B1681" s="3"/>
      <c r="C1681" s="6"/>
      <c r="D1681" s="47"/>
      <c r="E1681" s="29"/>
      <c r="F1681" s="29"/>
      <c r="G1681" s="3"/>
      <c r="H1681" s="3"/>
    </row>
    <row r="1682" spans="1:8" s="8" customFormat="1" ht="12.75" customHeight="1" hidden="1">
      <c r="A1682" s="21" t="s">
        <v>1509</v>
      </c>
      <c r="B1682" s="3"/>
      <c r="C1682" s="6"/>
      <c r="D1682" s="47"/>
      <c r="E1682" s="29"/>
      <c r="F1682" s="29"/>
      <c r="G1682" s="3"/>
      <c r="H1682" s="3"/>
    </row>
    <row r="1683" spans="1:8" s="8" customFormat="1" ht="12.75" customHeight="1" hidden="1">
      <c r="A1683" s="21" t="s">
        <v>1510</v>
      </c>
      <c r="B1683" s="3"/>
      <c r="C1683" s="6"/>
      <c r="D1683" s="47"/>
      <c r="E1683" s="29"/>
      <c r="F1683" s="29"/>
      <c r="G1683" s="3"/>
      <c r="H1683" s="3"/>
    </row>
    <row r="1684" spans="1:8" s="8" customFormat="1" ht="12.75" customHeight="1" hidden="1">
      <c r="A1684" s="21" t="s">
        <v>1511</v>
      </c>
      <c r="B1684" s="3"/>
      <c r="C1684" s="6"/>
      <c r="D1684" s="47"/>
      <c r="E1684" s="29"/>
      <c r="F1684" s="29"/>
      <c r="G1684" s="3"/>
      <c r="H1684" s="3"/>
    </row>
    <row r="1685" spans="1:8" s="8" customFormat="1" ht="12.75" customHeight="1" hidden="1">
      <c r="A1685" s="21" t="s">
        <v>1512</v>
      </c>
      <c r="B1685" s="3"/>
      <c r="C1685" s="6"/>
      <c r="D1685" s="47"/>
      <c r="E1685" s="29"/>
      <c r="F1685" s="29"/>
      <c r="G1685" s="3"/>
      <c r="H1685" s="3"/>
    </row>
    <row r="1686" spans="1:8" s="8" customFormat="1" ht="12.75" customHeight="1" hidden="1">
      <c r="A1686" s="21" t="s">
        <v>1513</v>
      </c>
      <c r="B1686" s="3"/>
      <c r="C1686" s="6"/>
      <c r="D1686" s="47"/>
      <c r="E1686" s="29"/>
      <c r="F1686" s="29"/>
      <c r="G1686" s="3"/>
      <c r="H1686" s="3"/>
    </row>
    <row r="1687" spans="1:8" s="8" customFormat="1" ht="12.75" customHeight="1" hidden="1">
      <c r="A1687" s="21" t="s">
        <v>1514</v>
      </c>
      <c r="B1687" s="3"/>
      <c r="C1687" s="6"/>
      <c r="D1687" s="47"/>
      <c r="E1687" s="29"/>
      <c r="F1687" s="29"/>
      <c r="G1687" s="3"/>
      <c r="H1687" s="3"/>
    </row>
    <row r="1688" spans="1:8" s="8" customFormat="1" ht="12.75" customHeight="1" hidden="1">
      <c r="A1688" s="21" t="s">
        <v>1515</v>
      </c>
      <c r="B1688" s="3"/>
      <c r="C1688" s="6"/>
      <c r="D1688" s="47"/>
      <c r="E1688" s="29"/>
      <c r="F1688" s="29"/>
      <c r="G1688" s="3"/>
      <c r="H1688" s="3"/>
    </row>
    <row r="1689" spans="1:8" s="8" customFormat="1" ht="12.75" customHeight="1" hidden="1">
      <c r="A1689" s="21" t="s">
        <v>1516</v>
      </c>
      <c r="B1689" s="3"/>
      <c r="C1689" s="6"/>
      <c r="D1689" s="47"/>
      <c r="E1689" s="29"/>
      <c r="F1689" s="29"/>
      <c r="G1689" s="3"/>
      <c r="H1689" s="3"/>
    </row>
    <row r="1690" spans="1:8" s="8" customFormat="1" ht="12.75" customHeight="1" hidden="1">
      <c r="A1690" s="21" t="s">
        <v>1517</v>
      </c>
      <c r="B1690" s="3"/>
      <c r="C1690" s="6"/>
      <c r="D1690" s="47"/>
      <c r="E1690" s="29"/>
      <c r="F1690" s="29"/>
      <c r="G1690" s="3"/>
      <c r="H1690" s="3"/>
    </row>
    <row r="1691" spans="1:8" s="8" customFormat="1" ht="12.75" customHeight="1" hidden="1">
      <c r="A1691" s="21" t="s">
        <v>1518</v>
      </c>
      <c r="B1691" s="3"/>
      <c r="C1691" s="6"/>
      <c r="D1691" s="47"/>
      <c r="E1691" s="29"/>
      <c r="F1691" s="29"/>
      <c r="G1691" s="3"/>
      <c r="H1691" s="3"/>
    </row>
    <row r="1692" spans="1:8" s="8" customFormat="1" ht="12.75" customHeight="1" hidden="1">
      <c r="A1692" s="21" t="s">
        <v>1519</v>
      </c>
      <c r="B1692" s="3"/>
      <c r="C1692" s="6"/>
      <c r="D1692" s="47"/>
      <c r="E1692" s="29"/>
      <c r="F1692" s="29"/>
      <c r="G1692" s="3"/>
      <c r="H1692" s="3"/>
    </row>
    <row r="1693" spans="1:8" s="8" customFormat="1" ht="12.75" customHeight="1" hidden="1">
      <c r="A1693" s="21" t="s">
        <v>1520</v>
      </c>
      <c r="B1693" s="3"/>
      <c r="C1693" s="6"/>
      <c r="D1693" s="47"/>
      <c r="E1693" s="29"/>
      <c r="F1693" s="29"/>
      <c r="G1693" s="3"/>
      <c r="H1693" s="3"/>
    </row>
    <row r="1694" spans="1:8" s="8" customFormat="1" ht="12.75" customHeight="1" hidden="1">
      <c r="A1694" s="21" t="s">
        <v>1521</v>
      </c>
      <c r="B1694" s="3"/>
      <c r="C1694" s="6"/>
      <c r="D1694" s="47"/>
      <c r="E1694" s="29"/>
      <c r="F1694" s="29"/>
      <c r="G1694" s="3"/>
      <c r="H1694" s="3"/>
    </row>
    <row r="1695" spans="1:8" s="8" customFormat="1" ht="12.75" customHeight="1" hidden="1">
      <c r="A1695" s="21" t="s">
        <v>1526</v>
      </c>
      <c r="B1695" s="3"/>
      <c r="C1695" s="6"/>
      <c r="D1695" s="47"/>
      <c r="E1695" s="29"/>
      <c r="F1695" s="29"/>
      <c r="G1695" s="3"/>
      <c r="H1695" s="3"/>
    </row>
    <row r="1696" spans="1:8" s="8" customFormat="1" ht="12.75" customHeight="1" hidden="1">
      <c r="A1696" s="21" t="s">
        <v>1527</v>
      </c>
      <c r="B1696" s="3"/>
      <c r="C1696" s="6"/>
      <c r="D1696" s="47"/>
      <c r="E1696" s="29"/>
      <c r="F1696" s="29"/>
      <c r="G1696" s="3"/>
      <c r="H1696" s="3"/>
    </row>
    <row r="1697" spans="1:8" s="8" customFormat="1" ht="12.75" customHeight="1" hidden="1">
      <c r="A1697" s="21" t="s">
        <v>1528</v>
      </c>
      <c r="B1697" s="3"/>
      <c r="C1697" s="6"/>
      <c r="D1697" s="47"/>
      <c r="E1697" s="29"/>
      <c r="F1697" s="29"/>
      <c r="G1697" s="3"/>
      <c r="H1697" s="3"/>
    </row>
    <row r="1698" spans="1:8" s="8" customFormat="1" ht="12.75" customHeight="1" hidden="1">
      <c r="A1698" s="21" t="s">
        <v>1529</v>
      </c>
      <c r="B1698" s="3"/>
      <c r="C1698" s="6"/>
      <c r="D1698" s="47"/>
      <c r="E1698" s="29"/>
      <c r="F1698" s="29"/>
      <c r="G1698" s="3"/>
      <c r="H1698" s="3"/>
    </row>
    <row r="1699" spans="1:8" s="8" customFormat="1" ht="12.75" customHeight="1" hidden="1">
      <c r="A1699" s="21" t="s">
        <v>1530</v>
      </c>
      <c r="B1699" s="3"/>
      <c r="C1699" s="6"/>
      <c r="D1699" s="47"/>
      <c r="E1699" s="29"/>
      <c r="F1699" s="29"/>
      <c r="G1699" s="3"/>
      <c r="H1699" s="3"/>
    </row>
    <row r="1700" spans="1:8" s="8" customFormat="1" ht="12.75" customHeight="1" hidden="1">
      <c r="A1700" s="21" t="s">
        <v>1531</v>
      </c>
      <c r="B1700" s="3"/>
      <c r="C1700" s="6"/>
      <c r="D1700" s="47"/>
      <c r="E1700" s="29"/>
      <c r="F1700" s="29"/>
      <c r="G1700" s="3"/>
      <c r="H1700" s="3"/>
    </row>
    <row r="1701" spans="1:8" s="8" customFormat="1" ht="12.75" customHeight="1" hidden="1">
      <c r="A1701" s="21" t="s">
        <v>1532</v>
      </c>
      <c r="B1701" s="3"/>
      <c r="C1701" s="6"/>
      <c r="D1701" s="47"/>
      <c r="E1701" s="29"/>
      <c r="F1701" s="29"/>
      <c r="G1701" s="3"/>
      <c r="H1701" s="3"/>
    </row>
    <row r="1702" spans="1:8" s="8" customFormat="1" ht="12.75" customHeight="1" hidden="1">
      <c r="A1702" s="21" t="s">
        <v>1533</v>
      </c>
      <c r="B1702" s="3"/>
      <c r="C1702" s="6"/>
      <c r="D1702" s="47"/>
      <c r="E1702" s="29"/>
      <c r="F1702" s="29"/>
      <c r="G1702" s="3"/>
      <c r="H1702" s="3"/>
    </row>
    <row r="1703" spans="1:8" s="8" customFormat="1" ht="12.75" customHeight="1" hidden="1">
      <c r="A1703" s="21" t="s">
        <v>1534</v>
      </c>
      <c r="B1703" s="3"/>
      <c r="C1703" s="6"/>
      <c r="D1703" s="47"/>
      <c r="E1703" s="29"/>
      <c r="F1703" s="29"/>
      <c r="G1703" s="3"/>
      <c r="H1703" s="3"/>
    </row>
    <row r="1704" spans="1:8" s="8" customFormat="1" ht="12.75" customHeight="1" hidden="1">
      <c r="A1704" s="21" t="s">
        <v>1535</v>
      </c>
      <c r="B1704" s="3"/>
      <c r="C1704" s="6"/>
      <c r="D1704" s="47"/>
      <c r="E1704" s="29"/>
      <c r="F1704" s="29"/>
      <c r="G1704" s="3"/>
      <c r="H1704" s="3"/>
    </row>
    <row r="1705" spans="1:8" s="8" customFormat="1" ht="12.75" customHeight="1" hidden="1">
      <c r="A1705" s="21" t="s">
        <v>1536</v>
      </c>
      <c r="B1705" s="3"/>
      <c r="C1705" s="6"/>
      <c r="D1705" s="47"/>
      <c r="E1705" s="29"/>
      <c r="F1705" s="29"/>
      <c r="G1705" s="3"/>
      <c r="H1705" s="3"/>
    </row>
    <row r="1706" spans="1:8" s="8" customFormat="1" ht="12.75" customHeight="1" hidden="1">
      <c r="A1706" s="21" t="s">
        <v>1537</v>
      </c>
      <c r="B1706" s="3"/>
      <c r="C1706" s="6"/>
      <c r="D1706" s="47"/>
      <c r="E1706" s="29"/>
      <c r="F1706" s="29"/>
      <c r="G1706" s="3"/>
      <c r="H1706" s="3"/>
    </row>
    <row r="1707" spans="1:8" s="8" customFormat="1" ht="12.75" customHeight="1" hidden="1">
      <c r="A1707" s="21" t="s">
        <v>1538</v>
      </c>
      <c r="B1707" s="3"/>
      <c r="C1707" s="6"/>
      <c r="D1707" s="47"/>
      <c r="E1707" s="29"/>
      <c r="F1707" s="29"/>
      <c r="G1707" s="3"/>
      <c r="H1707" s="3"/>
    </row>
    <row r="1708" spans="1:8" s="8" customFormat="1" ht="12.75" customHeight="1" hidden="1">
      <c r="A1708" s="21" t="s">
        <v>1539</v>
      </c>
      <c r="B1708" s="3"/>
      <c r="C1708" s="6"/>
      <c r="D1708" s="47"/>
      <c r="E1708" s="29"/>
      <c r="F1708" s="29"/>
      <c r="G1708" s="3"/>
      <c r="H1708" s="3"/>
    </row>
    <row r="1709" spans="1:8" s="8" customFormat="1" ht="12.75" customHeight="1" hidden="1">
      <c r="A1709" s="21" t="s">
        <v>1540</v>
      </c>
      <c r="B1709" s="3"/>
      <c r="C1709" s="6"/>
      <c r="D1709" s="47"/>
      <c r="E1709" s="29"/>
      <c r="F1709" s="29"/>
      <c r="G1709" s="3"/>
      <c r="H1709" s="3"/>
    </row>
    <row r="1710" spans="1:8" s="8" customFormat="1" ht="12.75" customHeight="1" hidden="1">
      <c r="A1710" s="21" t="s">
        <v>1541</v>
      </c>
      <c r="B1710" s="3"/>
      <c r="C1710" s="6"/>
      <c r="D1710" s="47"/>
      <c r="E1710" s="29"/>
      <c r="F1710" s="29"/>
      <c r="G1710" s="3"/>
      <c r="H1710" s="3"/>
    </row>
    <row r="1711" spans="1:8" s="8" customFormat="1" ht="12.75" customHeight="1" hidden="1">
      <c r="A1711" s="21" t="s">
        <v>1542</v>
      </c>
      <c r="B1711" s="3"/>
      <c r="C1711" s="6"/>
      <c r="D1711" s="47"/>
      <c r="E1711" s="29"/>
      <c r="F1711" s="29"/>
      <c r="G1711" s="3"/>
      <c r="H1711" s="3"/>
    </row>
    <row r="1712" spans="1:8" s="8" customFormat="1" ht="12.75" customHeight="1" hidden="1">
      <c r="A1712" s="21" t="s">
        <v>1543</v>
      </c>
      <c r="B1712" s="3"/>
      <c r="C1712" s="6"/>
      <c r="D1712" s="47"/>
      <c r="E1712" s="29"/>
      <c r="F1712" s="29"/>
      <c r="G1712" s="3"/>
      <c r="H1712" s="3"/>
    </row>
    <row r="1713" spans="1:8" s="8" customFormat="1" ht="12.75" customHeight="1" hidden="1">
      <c r="A1713" s="21" t="s">
        <v>1544</v>
      </c>
      <c r="B1713" s="3"/>
      <c r="C1713" s="6"/>
      <c r="D1713" s="47"/>
      <c r="E1713" s="29"/>
      <c r="F1713" s="29"/>
      <c r="G1713" s="3"/>
      <c r="H1713" s="3"/>
    </row>
    <row r="1714" spans="1:8" s="8" customFormat="1" ht="12.75" customHeight="1" hidden="1">
      <c r="A1714" s="21" t="s">
        <v>1545</v>
      </c>
      <c r="B1714" s="3"/>
      <c r="C1714" s="6"/>
      <c r="D1714" s="47"/>
      <c r="E1714" s="29"/>
      <c r="F1714" s="29"/>
      <c r="G1714" s="3"/>
      <c r="H1714" s="3"/>
    </row>
    <row r="1715" spans="1:8" s="8" customFormat="1" ht="12.75" customHeight="1" hidden="1">
      <c r="A1715" s="21" t="s">
        <v>1546</v>
      </c>
      <c r="B1715" s="3"/>
      <c r="C1715" s="6"/>
      <c r="D1715" s="47"/>
      <c r="E1715" s="29"/>
      <c r="F1715" s="29"/>
      <c r="G1715" s="3"/>
      <c r="H1715" s="3"/>
    </row>
    <row r="1716" spans="1:8" s="8" customFormat="1" ht="12.75" customHeight="1" hidden="1">
      <c r="A1716" s="21" t="s">
        <v>1547</v>
      </c>
      <c r="B1716" s="3"/>
      <c r="C1716" s="6"/>
      <c r="D1716" s="47"/>
      <c r="E1716" s="29"/>
      <c r="F1716" s="29"/>
      <c r="G1716" s="3"/>
      <c r="H1716" s="3"/>
    </row>
    <row r="1717" spans="1:8" s="8" customFormat="1" ht="12.75" customHeight="1" hidden="1">
      <c r="A1717" s="21" t="s">
        <v>1548</v>
      </c>
      <c r="B1717" s="3"/>
      <c r="C1717" s="6"/>
      <c r="D1717" s="47"/>
      <c r="E1717" s="29"/>
      <c r="F1717" s="29"/>
      <c r="G1717" s="3"/>
      <c r="H1717" s="3"/>
    </row>
    <row r="1718" spans="1:8" s="8" customFormat="1" ht="12.75" customHeight="1" hidden="1">
      <c r="A1718" s="21" t="s">
        <v>1549</v>
      </c>
      <c r="B1718" s="3"/>
      <c r="C1718" s="6"/>
      <c r="D1718" s="47"/>
      <c r="E1718" s="29"/>
      <c r="F1718" s="29"/>
      <c r="G1718" s="3"/>
      <c r="H1718" s="3"/>
    </row>
    <row r="1719" spans="1:8" s="8" customFormat="1" ht="12.75" customHeight="1" hidden="1">
      <c r="A1719" s="21" t="s">
        <v>1550</v>
      </c>
      <c r="B1719" s="3"/>
      <c r="C1719" s="6"/>
      <c r="D1719" s="47"/>
      <c r="E1719" s="29"/>
      <c r="F1719" s="29"/>
      <c r="G1719" s="3"/>
      <c r="H1719" s="3"/>
    </row>
    <row r="1720" spans="1:8" s="8" customFormat="1" ht="12.75" customHeight="1" hidden="1">
      <c r="A1720" s="21" t="s">
        <v>859</v>
      </c>
      <c r="B1720" s="3"/>
      <c r="C1720" s="6"/>
      <c r="D1720" s="47"/>
      <c r="E1720" s="29"/>
      <c r="F1720" s="29"/>
      <c r="G1720" s="3"/>
      <c r="H1720" s="3"/>
    </row>
    <row r="1721" spans="1:8" s="8" customFormat="1" ht="12.75" customHeight="1" hidden="1">
      <c r="A1721" s="21" t="s">
        <v>860</v>
      </c>
      <c r="B1721" s="3"/>
      <c r="C1721" s="6"/>
      <c r="D1721" s="47"/>
      <c r="E1721" s="29"/>
      <c r="F1721" s="29"/>
      <c r="G1721" s="3"/>
      <c r="H1721" s="3"/>
    </row>
    <row r="1722" spans="1:8" s="8" customFormat="1" ht="12.75" customHeight="1" hidden="1">
      <c r="A1722" s="21" t="s">
        <v>864</v>
      </c>
      <c r="B1722" s="3"/>
      <c r="C1722" s="6"/>
      <c r="D1722" s="47"/>
      <c r="E1722" s="29"/>
      <c r="F1722" s="29"/>
      <c r="G1722" s="3"/>
      <c r="H1722" s="3"/>
    </row>
    <row r="1723" spans="1:8" s="8" customFormat="1" ht="12.75" customHeight="1" hidden="1">
      <c r="A1723" s="21" t="s">
        <v>865</v>
      </c>
      <c r="B1723" s="3"/>
      <c r="C1723" s="6"/>
      <c r="D1723" s="47"/>
      <c r="E1723" s="29"/>
      <c r="F1723" s="29"/>
      <c r="G1723" s="3"/>
      <c r="H1723" s="3"/>
    </row>
    <row r="1724" spans="1:8" s="8" customFormat="1" ht="12.75" customHeight="1" hidden="1">
      <c r="A1724" s="21" t="s">
        <v>866</v>
      </c>
      <c r="B1724" s="3"/>
      <c r="C1724" s="6"/>
      <c r="D1724" s="47"/>
      <c r="E1724" s="29"/>
      <c r="F1724" s="29"/>
      <c r="G1724" s="3"/>
      <c r="H1724" s="3"/>
    </row>
    <row r="1725" spans="1:8" s="8" customFormat="1" ht="12.75" customHeight="1" hidden="1">
      <c r="A1725" s="21" t="s">
        <v>867</v>
      </c>
      <c r="B1725" s="3"/>
      <c r="C1725" s="6"/>
      <c r="D1725" s="47"/>
      <c r="E1725" s="29"/>
      <c r="F1725" s="29"/>
      <c r="G1725" s="3"/>
      <c r="H1725" s="3"/>
    </row>
    <row r="1726" spans="1:8" s="8" customFormat="1" ht="12.75" customHeight="1" hidden="1">
      <c r="A1726" s="21" t="s">
        <v>868</v>
      </c>
      <c r="B1726" s="3"/>
      <c r="C1726" s="6"/>
      <c r="D1726" s="47"/>
      <c r="E1726" s="29"/>
      <c r="F1726" s="29"/>
      <c r="G1726" s="3"/>
      <c r="H1726" s="3"/>
    </row>
    <row r="1727" spans="1:8" s="8" customFormat="1" ht="12.75" customHeight="1" hidden="1">
      <c r="A1727" s="21" t="s">
        <v>869</v>
      </c>
      <c r="B1727" s="3"/>
      <c r="C1727" s="6"/>
      <c r="D1727" s="47"/>
      <c r="E1727" s="29"/>
      <c r="F1727" s="29"/>
      <c r="G1727" s="3"/>
      <c r="H1727" s="3"/>
    </row>
    <row r="1728" spans="1:8" s="8" customFormat="1" ht="12.75" customHeight="1" hidden="1">
      <c r="A1728" s="21" t="s">
        <v>870</v>
      </c>
      <c r="B1728" s="3"/>
      <c r="C1728" s="6"/>
      <c r="D1728" s="47"/>
      <c r="E1728" s="29"/>
      <c r="F1728" s="29"/>
      <c r="G1728" s="3"/>
      <c r="H1728" s="3"/>
    </row>
    <row r="1729" spans="1:8" s="8" customFormat="1" ht="12.75" customHeight="1" hidden="1">
      <c r="A1729" s="21" t="s">
        <v>871</v>
      </c>
      <c r="B1729" s="3"/>
      <c r="C1729" s="6"/>
      <c r="D1729" s="47"/>
      <c r="E1729" s="29"/>
      <c r="F1729" s="29"/>
      <c r="G1729" s="3"/>
      <c r="H1729" s="3"/>
    </row>
    <row r="1730" spans="1:8" s="8" customFormat="1" ht="12.75" customHeight="1" hidden="1">
      <c r="A1730" s="21" t="s">
        <v>872</v>
      </c>
      <c r="B1730" s="3"/>
      <c r="C1730" s="6"/>
      <c r="D1730" s="47"/>
      <c r="E1730" s="29"/>
      <c r="F1730" s="29"/>
      <c r="G1730" s="3"/>
      <c r="H1730" s="3"/>
    </row>
    <row r="1731" spans="1:8" s="8" customFormat="1" ht="12.75" customHeight="1" hidden="1">
      <c r="A1731" s="21" t="s">
        <v>873</v>
      </c>
      <c r="B1731" s="3"/>
      <c r="C1731" s="6"/>
      <c r="D1731" s="47"/>
      <c r="E1731" s="29"/>
      <c r="F1731" s="29"/>
      <c r="G1731" s="3"/>
      <c r="H1731" s="3"/>
    </row>
    <row r="1732" spans="1:8" s="8" customFormat="1" ht="12.75" customHeight="1" hidden="1">
      <c r="A1732" s="21" t="s">
        <v>874</v>
      </c>
      <c r="B1732" s="3"/>
      <c r="C1732" s="6"/>
      <c r="D1732" s="47"/>
      <c r="E1732" s="29"/>
      <c r="F1732" s="29"/>
      <c r="G1732" s="3"/>
      <c r="H1732" s="3"/>
    </row>
    <row r="1733" spans="1:8" s="8" customFormat="1" ht="12.75" customHeight="1" hidden="1">
      <c r="A1733" s="21" t="s">
        <v>875</v>
      </c>
      <c r="B1733" s="3"/>
      <c r="C1733" s="6"/>
      <c r="D1733" s="47"/>
      <c r="E1733" s="29"/>
      <c r="F1733" s="29"/>
      <c r="G1733" s="3"/>
      <c r="H1733" s="3"/>
    </row>
    <row r="1734" spans="1:8" s="8" customFormat="1" ht="12.75" customHeight="1" hidden="1">
      <c r="A1734" s="21" t="s">
        <v>875</v>
      </c>
      <c r="B1734" s="3"/>
      <c r="C1734" s="6"/>
      <c r="D1734" s="47"/>
      <c r="E1734" s="29"/>
      <c r="F1734" s="29"/>
      <c r="G1734" s="3"/>
      <c r="H1734" s="3"/>
    </row>
    <row r="1735" spans="1:8" s="8" customFormat="1" ht="12.75" customHeight="1" hidden="1">
      <c r="A1735" s="21" t="s">
        <v>876</v>
      </c>
      <c r="B1735" s="3"/>
      <c r="C1735" s="6"/>
      <c r="D1735" s="47"/>
      <c r="E1735" s="29"/>
      <c r="F1735" s="29"/>
      <c r="G1735" s="3"/>
      <c r="H1735" s="3"/>
    </row>
    <row r="1736" spans="1:8" s="8" customFormat="1" ht="12.75" customHeight="1" hidden="1">
      <c r="A1736" s="21" t="s">
        <v>877</v>
      </c>
      <c r="B1736" s="3"/>
      <c r="C1736" s="6"/>
      <c r="D1736" s="47"/>
      <c r="E1736" s="29"/>
      <c r="F1736" s="29"/>
      <c r="G1736" s="3"/>
      <c r="H1736" s="3"/>
    </row>
    <row r="1737" spans="1:8" s="8" customFormat="1" ht="12.75" customHeight="1" hidden="1">
      <c r="A1737" s="21" t="s">
        <v>878</v>
      </c>
      <c r="B1737" s="3"/>
      <c r="C1737" s="6"/>
      <c r="D1737" s="47"/>
      <c r="E1737" s="29"/>
      <c r="F1737" s="29"/>
      <c r="G1737" s="3"/>
      <c r="H1737" s="3"/>
    </row>
    <row r="1738" spans="1:8" s="8" customFormat="1" ht="12.75" customHeight="1" hidden="1">
      <c r="A1738" s="21" t="s">
        <v>879</v>
      </c>
      <c r="B1738" s="3"/>
      <c r="C1738" s="6"/>
      <c r="D1738" s="47"/>
      <c r="E1738" s="29"/>
      <c r="F1738" s="29"/>
      <c r="G1738" s="3"/>
      <c r="H1738" s="3"/>
    </row>
    <row r="1739" spans="1:8" s="8" customFormat="1" ht="12.75" customHeight="1" hidden="1">
      <c r="A1739" s="21" t="s">
        <v>880</v>
      </c>
      <c r="B1739" s="3"/>
      <c r="C1739" s="6"/>
      <c r="D1739" s="47"/>
      <c r="E1739" s="29"/>
      <c r="F1739" s="29"/>
      <c r="G1739" s="3"/>
      <c r="H1739" s="3"/>
    </row>
    <row r="1740" spans="1:8" s="8" customFormat="1" ht="12.75" customHeight="1" hidden="1">
      <c r="A1740" s="21" t="s">
        <v>881</v>
      </c>
      <c r="B1740" s="3"/>
      <c r="C1740" s="6"/>
      <c r="D1740" s="47"/>
      <c r="E1740" s="29"/>
      <c r="F1740" s="29"/>
      <c r="G1740" s="3"/>
      <c r="H1740" s="3"/>
    </row>
    <row r="1741" spans="1:8" s="8" customFormat="1" ht="12.75" customHeight="1" hidden="1">
      <c r="A1741" s="21" t="s">
        <v>882</v>
      </c>
      <c r="B1741" s="3"/>
      <c r="C1741" s="6"/>
      <c r="D1741" s="47"/>
      <c r="E1741" s="29"/>
      <c r="F1741" s="29"/>
      <c r="G1741" s="3"/>
      <c r="H1741" s="3"/>
    </row>
    <row r="1742" spans="1:8" s="8" customFormat="1" ht="12.75" customHeight="1" hidden="1">
      <c r="A1742" s="21" t="s">
        <v>883</v>
      </c>
      <c r="B1742" s="3"/>
      <c r="C1742" s="6"/>
      <c r="D1742" s="47"/>
      <c r="E1742" s="29"/>
      <c r="F1742" s="29"/>
      <c r="G1742" s="3"/>
      <c r="H1742" s="3"/>
    </row>
    <row r="1743" spans="1:8" s="8" customFormat="1" ht="12.75" customHeight="1" hidden="1">
      <c r="A1743" s="21" t="s">
        <v>884</v>
      </c>
      <c r="B1743" s="3"/>
      <c r="C1743" s="6"/>
      <c r="D1743" s="47"/>
      <c r="E1743" s="29"/>
      <c r="F1743" s="29"/>
      <c r="G1743" s="3"/>
      <c r="H1743" s="3"/>
    </row>
    <row r="1744" spans="1:8" s="8" customFormat="1" ht="12.75" customHeight="1" hidden="1">
      <c r="A1744" s="21" t="s">
        <v>885</v>
      </c>
      <c r="B1744" s="3"/>
      <c r="C1744" s="6"/>
      <c r="D1744" s="47"/>
      <c r="E1744" s="29"/>
      <c r="F1744" s="29"/>
      <c r="G1744" s="3"/>
      <c r="H1744" s="3"/>
    </row>
    <row r="1745" spans="1:8" s="8" customFormat="1" ht="12.75" customHeight="1" hidden="1">
      <c r="A1745" s="21" t="s">
        <v>886</v>
      </c>
      <c r="B1745" s="3"/>
      <c r="C1745" s="6"/>
      <c r="D1745" s="47"/>
      <c r="E1745" s="29"/>
      <c r="F1745" s="29"/>
      <c r="G1745" s="3"/>
      <c r="H1745" s="3"/>
    </row>
    <row r="1746" spans="1:8" s="8" customFormat="1" ht="12.75" customHeight="1" hidden="1">
      <c r="A1746" s="21" t="s">
        <v>887</v>
      </c>
      <c r="B1746" s="3"/>
      <c r="C1746" s="6"/>
      <c r="D1746" s="47"/>
      <c r="E1746" s="29"/>
      <c r="F1746" s="29"/>
      <c r="G1746" s="3"/>
      <c r="H1746" s="3"/>
    </row>
    <row r="1747" spans="1:8" s="8" customFormat="1" ht="12.75" customHeight="1" hidden="1">
      <c r="A1747" s="21" t="s">
        <v>888</v>
      </c>
      <c r="B1747" s="3"/>
      <c r="C1747" s="6"/>
      <c r="D1747" s="47"/>
      <c r="E1747" s="29"/>
      <c r="F1747" s="29"/>
      <c r="G1747" s="3"/>
      <c r="H1747" s="3"/>
    </row>
    <row r="1748" spans="1:8" s="8" customFormat="1" ht="12.75" customHeight="1" hidden="1">
      <c r="A1748" s="21" t="s">
        <v>889</v>
      </c>
      <c r="B1748" s="3"/>
      <c r="C1748" s="6"/>
      <c r="D1748" s="47"/>
      <c r="E1748" s="29"/>
      <c r="F1748" s="29"/>
      <c r="G1748" s="3"/>
      <c r="H1748" s="3"/>
    </row>
    <row r="1749" spans="1:8" s="8" customFormat="1" ht="12.75" customHeight="1" hidden="1">
      <c r="A1749" s="21" t="s">
        <v>890</v>
      </c>
      <c r="B1749" s="3"/>
      <c r="C1749" s="6"/>
      <c r="D1749" s="47"/>
      <c r="E1749" s="29"/>
      <c r="F1749" s="29"/>
      <c r="G1749" s="3"/>
      <c r="H1749" s="3"/>
    </row>
    <row r="1750" spans="1:8" s="8" customFormat="1" ht="12.75" customHeight="1" hidden="1">
      <c r="A1750" s="21" t="s">
        <v>891</v>
      </c>
      <c r="B1750" s="3"/>
      <c r="C1750" s="6"/>
      <c r="D1750" s="47"/>
      <c r="E1750" s="29"/>
      <c r="F1750" s="29"/>
      <c r="G1750" s="3"/>
      <c r="H1750" s="3"/>
    </row>
    <row r="1751" spans="1:8" s="8" customFormat="1" ht="12.75" customHeight="1" hidden="1">
      <c r="A1751" s="21" t="s">
        <v>892</v>
      </c>
      <c r="B1751" s="3"/>
      <c r="C1751" s="6"/>
      <c r="D1751" s="47"/>
      <c r="E1751" s="29"/>
      <c r="F1751" s="29"/>
      <c r="G1751" s="3"/>
      <c r="H1751" s="3"/>
    </row>
    <row r="1752" spans="1:8" s="8" customFormat="1" ht="12.75" customHeight="1" hidden="1">
      <c r="A1752" s="21" t="s">
        <v>893</v>
      </c>
      <c r="B1752" s="3"/>
      <c r="C1752" s="6"/>
      <c r="D1752" s="47"/>
      <c r="E1752" s="29"/>
      <c r="F1752" s="29"/>
      <c r="G1752" s="3"/>
      <c r="H1752" s="3"/>
    </row>
    <row r="1753" spans="1:8" s="8" customFormat="1" ht="12.75" customHeight="1" hidden="1">
      <c r="A1753" s="21" t="s">
        <v>894</v>
      </c>
      <c r="B1753" s="3"/>
      <c r="C1753" s="6"/>
      <c r="D1753" s="47"/>
      <c r="E1753" s="29"/>
      <c r="F1753" s="29"/>
      <c r="G1753" s="3"/>
      <c r="H1753" s="3"/>
    </row>
    <row r="1754" spans="1:8" s="8" customFormat="1" ht="12.75" customHeight="1" hidden="1">
      <c r="A1754" s="21" t="s">
        <v>895</v>
      </c>
      <c r="B1754" s="3"/>
      <c r="C1754" s="6"/>
      <c r="D1754" s="47"/>
      <c r="E1754" s="29"/>
      <c r="F1754" s="29"/>
      <c r="G1754" s="3"/>
      <c r="H1754" s="3"/>
    </row>
    <row r="1755" spans="1:8" s="8" customFormat="1" ht="12.75" customHeight="1" hidden="1">
      <c r="A1755" s="21" t="s">
        <v>896</v>
      </c>
      <c r="B1755" s="3"/>
      <c r="C1755" s="6"/>
      <c r="D1755" s="47"/>
      <c r="E1755" s="29"/>
      <c r="F1755" s="29"/>
      <c r="G1755" s="3"/>
      <c r="H1755" s="3"/>
    </row>
    <row r="1756" spans="1:8" s="8" customFormat="1" ht="12.75" customHeight="1" hidden="1">
      <c r="A1756" s="21" t="s">
        <v>897</v>
      </c>
      <c r="B1756" s="3"/>
      <c r="C1756" s="6"/>
      <c r="D1756" s="47"/>
      <c r="E1756" s="29"/>
      <c r="F1756" s="29"/>
      <c r="G1756" s="3"/>
      <c r="H1756" s="3"/>
    </row>
    <row r="1757" spans="1:8" s="8" customFormat="1" ht="12.75" customHeight="1" hidden="1">
      <c r="A1757" s="21" t="s">
        <v>898</v>
      </c>
      <c r="B1757" s="3"/>
      <c r="C1757" s="6"/>
      <c r="D1757" s="47"/>
      <c r="E1757" s="29"/>
      <c r="F1757" s="29"/>
      <c r="G1757" s="3"/>
      <c r="H1757" s="3"/>
    </row>
    <row r="1758" spans="1:8" s="8" customFormat="1" ht="12.75" customHeight="1" hidden="1">
      <c r="A1758" s="21" t="s">
        <v>899</v>
      </c>
      <c r="B1758" s="3"/>
      <c r="C1758" s="6"/>
      <c r="D1758" s="47"/>
      <c r="E1758" s="29"/>
      <c r="F1758" s="29"/>
      <c r="G1758" s="3"/>
      <c r="H1758" s="3"/>
    </row>
    <row r="1759" spans="1:8" s="8" customFormat="1" ht="12.75" customHeight="1" hidden="1">
      <c r="A1759" s="21" t="s">
        <v>900</v>
      </c>
      <c r="B1759" s="3"/>
      <c r="C1759" s="6"/>
      <c r="D1759" s="47"/>
      <c r="E1759" s="29"/>
      <c r="F1759" s="29"/>
      <c r="G1759" s="3"/>
      <c r="H1759" s="3"/>
    </row>
    <row r="1760" spans="1:8" s="8" customFormat="1" ht="12.75" customHeight="1" hidden="1">
      <c r="A1760" s="21" t="s">
        <v>901</v>
      </c>
      <c r="B1760" s="3"/>
      <c r="C1760" s="6"/>
      <c r="D1760" s="47"/>
      <c r="E1760" s="29"/>
      <c r="F1760" s="29"/>
      <c r="G1760" s="3"/>
      <c r="H1760" s="3"/>
    </row>
    <row r="1761" spans="1:8" s="8" customFormat="1" ht="12.75" customHeight="1" hidden="1">
      <c r="A1761" s="21" t="s">
        <v>902</v>
      </c>
      <c r="B1761" s="3"/>
      <c r="C1761" s="6"/>
      <c r="D1761" s="47"/>
      <c r="E1761" s="29"/>
      <c r="F1761" s="29"/>
      <c r="G1761" s="3"/>
      <c r="H1761" s="3"/>
    </row>
    <row r="1762" spans="1:8" s="8" customFormat="1" ht="12.75" customHeight="1" hidden="1">
      <c r="A1762" s="21" t="s">
        <v>903</v>
      </c>
      <c r="B1762" s="3"/>
      <c r="C1762" s="6"/>
      <c r="D1762" s="47"/>
      <c r="E1762" s="29"/>
      <c r="F1762" s="29"/>
      <c r="G1762" s="3"/>
      <c r="H1762" s="3"/>
    </row>
    <row r="1763" spans="1:8" s="8" customFormat="1" ht="12.75" customHeight="1" hidden="1">
      <c r="A1763" s="21" t="s">
        <v>904</v>
      </c>
      <c r="B1763" s="3"/>
      <c r="C1763" s="6"/>
      <c r="D1763" s="47"/>
      <c r="E1763" s="29"/>
      <c r="F1763" s="29"/>
      <c r="G1763" s="3"/>
      <c r="H1763" s="3"/>
    </row>
    <row r="1764" spans="1:8" s="8" customFormat="1" ht="12.75" customHeight="1" hidden="1">
      <c r="A1764" s="21" t="s">
        <v>905</v>
      </c>
      <c r="B1764" s="3"/>
      <c r="C1764" s="6"/>
      <c r="D1764" s="47"/>
      <c r="E1764" s="29"/>
      <c r="F1764" s="29"/>
      <c r="G1764" s="3"/>
      <c r="H1764" s="3"/>
    </row>
    <row r="1765" spans="1:8" s="8" customFormat="1" ht="12.75" customHeight="1" hidden="1">
      <c r="A1765" s="21" t="s">
        <v>906</v>
      </c>
      <c r="B1765" s="3"/>
      <c r="C1765" s="6"/>
      <c r="D1765" s="47"/>
      <c r="E1765" s="29"/>
      <c r="F1765" s="29"/>
      <c r="G1765" s="3"/>
      <c r="H1765" s="3"/>
    </row>
    <row r="1766" spans="1:8" s="8" customFormat="1" ht="12.75" customHeight="1" hidden="1">
      <c r="A1766" s="21" t="s">
        <v>907</v>
      </c>
      <c r="B1766" s="3"/>
      <c r="C1766" s="6"/>
      <c r="D1766" s="47"/>
      <c r="E1766" s="29"/>
      <c r="F1766" s="29"/>
      <c r="G1766" s="3"/>
      <c r="H1766" s="3"/>
    </row>
    <row r="1767" spans="1:8" s="8" customFormat="1" ht="12.75" customHeight="1" hidden="1">
      <c r="A1767" s="21" t="s">
        <v>908</v>
      </c>
      <c r="B1767" s="3"/>
      <c r="C1767" s="6"/>
      <c r="D1767" s="47"/>
      <c r="E1767" s="29"/>
      <c r="F1767" s="29"/>
      <c r="G1767" s="3"/>
      <c r="H1767" s="3"/>
    </row>
    <row r="1768" spans="1:8" s="8" customFormat="1" ht="12.75" customHeight="1" hidden="1">
      <c r="A1768" s="21" t="s">
        <v>909</v>
      </c>
      <c r="B1768" s="3"/>
      <c r="C1768" s="6"/>
      <c r="D1768" s="47"/>
      <c r="E1768" s="29"/>
      <c r="F1768" s="29"/>
      <c r="G1768" s="3"/>
      <c r="H1768" s="3"/>
    </row>
    <row r="1769" spans="1:8" s="8" customFormat="1" ht="12.75" customHeight="1" hidden="1">
      <c r="A1769" s="21" t="s">
        <v>910</v>
      </c>
      <c r="B1769" s="3"/>
      <c r="C1769" s="6"/>
      <c r="D1769" s="47"/>
      <c r="E1769" s="29"/>
      <c r="F1769" s="29"/>
      <c r="G1769" s="3"/>
      <c r="H1769" s="3"/>
    </row>
    <row r="1770" spans="1:8" s="8" customFormat="1" ht="12.75" customHeight="1" hidden="1">
      <c r="A1770" s="21" t="s">
        <v>911</v>
      </c>
      <c r="B1770" s="3"/>
      <c r="C1770" s="6"/>
      <c r="D1770" s="47"/>
      <c r="E1770" s="29"/>
      <c r="F1770" s="29"/>
      <c r="G1770" s="3"/>
      <c r="H1770" s="3"/>
    </row>
    <row r="1771" spans="1:8" s="8" customFormat="1" ht="12.75" customHeight="1" hidden="1">
      <c r="A1771" s="21" t="s">
        <v>912</v>
      </c>
      <c r="B1771" s="3"/>
      <c r="C1771" s="6"/>
      <c r="D1771" s="47"/>
      <c r="E1771" s="29"/>
      <c r="F1771" s="29"/>
      <c r="G1771" s="3"/>
      <c r="H1771" s="3"/>
    </row>
    <row r="1772" spans="1:8" s="8" customFormat="1" ht="12.75" customHeight="1" hidden="1">
      <c r="A1772" s="21" t="s">
        <v>1606</v>
      </c>
      <c r="B1772" s="3"/>
      <c r="C1772" s="6"/>
      <c r="D1772" s="47"/>
      <c r="E1772" s="29"/>
      <c r="F1772" s="29"/>
      <c r="G1772" s="3"/>
      <c r="H1772" s="3"/>
    </row>
    <row r="1773" spans="1:8" s="8" customFormat="1" ht="12.75" customHeight="1" hidden="1">
      <c r="A1773" s="21" t="s">
        <v>1607</v>
      </c>
      <c r="B1773" s="3"/>
      <c r="C1773" s="6"/>
      <c r="D1773" s="47"/>
      <c r="E1773" s="29"/>
      <c r="F1773" s="29"/>
      <c r="G1773" s="3"/>
      <c r="H1773" s="3"/>
    </row>
    <row r="1774" spans="1:8" s="8" customFormat="1" ht="12.75" customHeight="1" hidden="1">
      <c r="A1774" s="21" t="s">
        <v>1608</v>
      </c>
      <c r="B1774" s="3"/>
      <c r="C1774" s="6"/>
      <c r="D1774" s="47"/>
      <c r="E1774" s="29"/>
      <c r="F1774" s="29"/>
      <c r="G1774" s="3"/>
      <c r="H1774" s="3"/>
    </row>
    <row r="1775" spans="1:8" s="8" customFormat="1" ht="12.75" customHeight="1" hidden="1">
      <c r="A1775" s="21" t="s">
        <v>1609</v>
      </c>
      <c r="B1775" s="3"/>
      <c r="C1775" s="6"/>
      <c r="D1775" s="47"/>
      <c r="E1775" s="29"/>
      <c r="F1775" s="29"/>
      <c r="G1775" s="3"/>
      <c r="H1775" s="3"/>
    </row>
    <row r="1776" spans="1:8" s="8" customFormat="1" ht="12.75" customHeight="1" hidden="1">
      <c r="A1776" s="21" t="s">
        <v>1610</v>
      </c>
      <c r="B1776" s="3"/>
      <c r="C1776" s="6"/>
      <c r="D1776" s="47"/>
      <c r="E1776" s="29"/>
      <c r="F1776" s="29"/>
      <c r="G1776" s="3"/>
      <c r="H1776" s="3"/>
    </row>
    <row r="1777" spans="1:8" s="8" customFormat="1" ht="12.75" customHeight="1" hidden="1">
      <c r="A1777" s="21" t="s">
        <v>1611</v>
      </c>
      <c r="B1777" s="3"/>
      <c r="C1777" s="6"/>
      <c r="D1777" s="47"/>
      <c r="E1777" s="29"/>
      <c r="F1777" s="29"/>
      <c r="G1777" s="3"/>
      <c r="H1777" s="3"/>
    </row>
    <row r="1778" spans="1:8" s="8" customFormat="1" ht="12.75" customHeight="1" hidden="1">
      <c r="A1778" s="21" t="s">
        <v>1612</v>
      </c>
      <c r="B1778" s="3"/>
      <c r="C1778" s="6"/>
      <c r="D1778" s="47"/>
      <c r="E1778" s="29"/>
      <c r="F1778" s="29"/>
      <c r="G1778" s="3"/>
      <c r="H1778" s="3"/>
    </row>
    <row r="1779" spans="1:8" s="8" customFormat="1" ht="12.75" customHeight="1" hidden="1">
      <c r="A1779" s="21" t="s">
        <v>1613</v>
      </c>
      <c r="B1779" s="3"/>
      <c r="C1779" s="6"/>
      <c r="D1779" s="47"/>
      <c r="E1779" s="29"/>
      <c r="F1779" s="29"/>
      <c r="G1779" s="3"/>
      <c r="H1779" s="3"/>
    </row>
    <row r="1780" spans="1:8" s="8" customFormat="1" ht="12.75" customHeight="1" hidden="1">
      <c r="A1780" s="21" t="s">
        <v>1614</v>
      </c>
      <c r="B1780" s="3"/>
      <c r="C1780" s="6"/>
      <c r="D1780" s="47"/>
      <c r="E1780" s="29"/>
      <c r="F1780" s="29"/>
      <c r="G1780" s="3"/>
      <c r="H1780" s="3"/>
    </row>
    <row r="1781" spans="1:8" s="8" customFormat="1" ht="12.75" customHeight="1" hidden="1">
      <c r="A1781" s="21" t="s">
        <v>1615</v>
      </c>
      <c r="B1781" s="3"/>
      <c r="C1781" s="6"/>
      <c r="D1781" s="47"/>
      <c r="E1781" s="29"/>
      <c r="F1781" s="29"/>
      <c r="G1781" s="3"/>
      <c r="H1781" s="3"/>
    </row>
    <row r="1782" spans="1:8" s="8" customFormat="1" ht="12.75" customHeight="1" hidden="1">
      <c r="A1782" s="21" t="s">
        <v>1616</v>
      </c>
      <c r="B1782" s="3"/>
      <c r="C1782" s="6"/>
      <c r="D1782" s="47"/>
      <c r="E1782" s="29"/>
      <c r="F1782" s="29"/>
      <c r="G1782" s="3"/>
      <c r="H1782" s="3"/>
    </row>
    <row r="1783" spans="1:8" s="8" customFormat="1" ht="12.75" customHeight="1" hidden="1">
      <c r="A1783" s="21" t="s">
        <v>1617</v>
      </c>
      <c r="B1783" s="3"/>
      <c r="C1783" s="6"/>
      <c r="D1783" s="47"/>
      <c r="E1783" s="29"/>
      <c r="F1783" s="29"/>
      <c r="G1783" s="3"/>
      <c r="H1783" s="3"/>
    </row>
    <row r="1784" spans="1:8" s="8" customFormat="1" ht="12.75" customHeight="1" hidden="1">
      <c r="A1784" s="21" t="s">
        <v>1618</v>
      </c>
      <c r="B1784" s="3"/>
      <c r="C1784" s="6"/>
      <c r="D1784" s="47"/>
      <c r="E1784" s="29"/>
      <c r="F1784" s="29"/>
      <c r="G1784" s="3"/>
      <c r="H1784" s="3"/>
    </row>
    <row r="1785" spans="1:8" s="8" customFormat="1" ht="12.75" customHeight="1" hidden="1">
      <c r="A1785" s="21" t="s">
        <v>1619</v>
      </c>
      <c r="B1785" s="3"/>
      <c r="C1785" s="6"/>
      <c r="D1785" s="47"/>
      <c r="E1785" s="29"/>
      <c r="F1785" s="29"/>
      <c r="G1785" s="3"/>
      <c r="H1785" s="3"/>
    </row>
    <row r="1786" spans="1:8" s="8" customFormat="1" ht="12.75" customHeight="1" hidden="1">
      <c r="A1786" s="21" t="s">
        <v>1620</v>
      </c>
      <c r="B1786" s="3"/>
      <c r="C1786" s="6"/>
      <c r="D1786" s="47"/>
      <c r="E1786" s="29"/>
      <c r="F1786" s="29"/>
      <c r="G1786" s="3"/>
      <c r="H1786" s="3"/>
    </row>
    <row r="1787" spans="1:8" s="8" customFormat="1" ht="12.75" customHeight="1" hidden="1">
      <c r="A1787" s="21" t="s">
        <v>1621</v>
      </c>
      <c r="B1787" s="3"/>
      <c r="C1787" s="6"/>
      <c r="D1787" s="47"/>
      <c r="E1787" s="29"/>
      <c r="F1787" s="29"/>
      <c r="G1787" s="3"/>
      <c r="H1787" s="3"/>
    </row>
    <row r="1788" spans="1:8" s="8" customFormat="1" ht="12.75" customHeight="1" hidden="1">
      <c r="A1788" s="21" t="s">
        <v>1622</v>
      </c>
      <c r="B1788" s="3"/>
      <c r="C1788" s="6"/>
      <c r="D1788" s="47"/>
      <c r="E1788" s="29"/>
      <c r="F1788" s="29"/>
      <c r="G1788" s="3"/>
      <c r="H1788" s="3"/>
    </row>
    <row r="1789" spans="1:8" s="8" customFormat="1" ht="12.75" customHeight="1" hidden="1">
      <c r="A1789" s="21" t="s">
        <v>1623</v>
      </c>
      <c r="B1789" s="3"/>
      <c r="C1789" s="6"/>
      <c r="D1789" s="47"/>
      <c r="E1789" s="29"/>
      <c r="F1789" s="29"/>
      <c r="G1789" s="3"/>
      <c r="H1789" s="3"/>
    </row>
    <row r="1790" spans="1:8" s="8" customFormat="1" ht="12.75" customHeight="1" hidden="1">
      <c r="A1790" s="21" t="s">
        <v>1624</v>
      </c>
      <c r="B1790" s="3"/>
      <c r="C1790" s="6"/>
      <c r="D1790" s="47"/>
      <c r="E1790" s="29"/>
      <c r="F1790" s="29"/>
      <c r="G1790" s="3"/>
      <c r="H1790" s="3"/>
    </row>
    <row r="1791" spans="1:8" s="8" customFormat="1" ht="12.75" customHeight="1" hidden="1">
      <c r="A1791" s="21" t="s">
        <v>1625</v>
      </c>
      <c r="B1791" s="3"/>
      <c r="C1791" s="6"/>
      <c r="D1791" s="47"/>
      <c r="E1791" s="29"/>
      <c r="F1791" s="29"/>
      <c r="G1791" s="3"/>
      <c r="H1791" s="3"/>
    </row>
    <row r="1792" spans="1:8" s="8" customFormat="1" ht="12.75" customHeight="1" hidden="1">
      <c r="A1792" s="21" t="s">
        <v>1626</v>
      </c>
      <c r="B1792" s="3"/>
      <c r="C1792" s="6"/>
      <c r="D1792" s="47"/>
      <c r="E1792" s="29"/>
      <c r="F1792" s="29"/>
      <c r="G1792" s="3"/>
      <c r="H1792" s="3"/>
    </row>
    <row r="1793" spans="1:8" s="8" customFormat="1" ht="12.75" customHeight="1" hidden="1">
      <c r="A1793" s="21" t="s">
        <v>1627</v>
      </c>
      <c r="B1793" s="3"/>
      <c r="C1793" s="6"/>
      <c r="D1793" s="47"/>
      <c r="E1793" s="29"/>
      <c r="F1793" s="29"/>
      <c r="G1793" s="3"/>
      <c r="H1793" s="3"/>
    </row>
    <row r="1794" spans="1:8" s="8" customFormat="1" ht="12.75" customHeight="1" hidden="1">
      <c r="A1794" s="21" t="s">
        <v>1628</v>
      </c>
      <c r="B1794" s="3"/>
      <c r="C1794" s="6"/>
      <c r="D1794" s="47"/>
      <c r="E1794" s="29"/>
      <c r="F1794" s="29"/>
      <c r="G1794" s="3"/>
      <c r="H1794" s="3"/>
    </row>
    <row r="1795" spans="1:8" s="8" customFormat="1" ht="12.75" customHeight="1" hidden="1">
      <c r="A1795" s="21" t="s">
        <v>1629</v>
      </c>
      <c r="B1795" s="3"/>
      <c r="C1795" s="6"/>
      <c r="D1795" s="47"/>
      <c r="E1795" s="29"/>
      <c r="F1795" s="29"/>
      <c r="G1795" s="3"/>
      <c r="H1795" s="3"/>
    </row>
    <row r="1796" spans="1:8" s="8" customFormat="1" ht="12.75" customHeight="1" hidden="1">
      <c r="A1796" s="21" t="s">
        <v>1630</v>
      </c>
      <c r="B1796" s="3"/>
      <c r="C1796" s="6"/>
      <c r="D1796" s="47"/>
      <c r="E1796" s="29"/>
      <c r="F1796" s="29"/>
      <c r="G1796" s="3"/>
      <c r="H1796" s="3"/>
    </row>
    <row r="1797" spans="1:8" s="8" customFormat="1" ht="12.75" customHeight="1" hidden="1">
      <c r="A1797" s="21" t="s">
        <v>1631</v>
      </c>
      <c r="B1797" s="3"/>
      <c r="C1797" s="6"/>
      <c r="D1797" s="47"/>
      <c r="E1797" s="29"/>
      <c r="F1797" s="29"/>
      <c r="G1797" s="3"/>
      <c r="H1797" s="3"/>
    </row>
    <row r="1798" spans="1:8" s="8" customFormat="1" ht="12.75" customHeight="1" hidden="1">
      <c r="A1798" s="21" t="s">
        <v>1632</v>
      </c>
      <c r="B1798" s="3"/>
      <c r="C1798" s="6"/>
      <c r="D1798" s="47"/>
      <c r="E1798" s="29"/>
      <c r="F1798" s="29"/>
      <c r="G1798" s="3"/>
      <c r="H1798" s="3"/>
    </row>
    <row r="1799" spans="1:8" s="8" customFormat="1" ht="12.75" customHeight="1" hidden="1">
      <c r="A1799" s="21" t="s">
        <v>1633</v>
      </c>
      <c r="B1799" s="3"/>
      <c r="C1799" s="6"/>
      <c r="D1799" s="47"/>
      <c r="E1799" s="29"/>
      <c r="F1799" s="29"/>
      <c r="G1799" s="3"/>
      <c r="H1799" s="3"/>
    </row>
    <row r="1800" spans="1:8" s="8" customFormat="1" ht="12.75" customHeight="1" hidden="1">
      <c r="A1800" s="21" t="s">
        <v>1634</v>
      </c>
      <c r="B1800" s="3"/>
      <c r="C1800" s="6"/>
      <c r="D1800" s="47"/>
      <c r="E1800" s="29"/>
      <c r="F1800" s="29"/>
      <c r="G1800" s="3"/>
      <c r="H1800" s="3"/>
    </row>
    <row r="1801" spans="1:8" s="8" customFormat="1" ht="12.75" customHeight="1" hidden="1">
      <c r="A1801" s="21" t="s">
        <v>1635</v>
      </c>
      <c r="B1801" s="3"/>
      <c r="C1801" s="6"/>
      <c r="D1801" s="47"/>
      <c r="E1801" s="29"/>
      <c r="F1801" s="29"/>
      <c r="G1801" s="3"/>
      <c r="H1801" s="3"/>
    </row>
    <row r="1802" spans="1:8" s="8" customFormat="1" ht="12.75" customHeight="1" hidden="1">
      <c r="A1802" s="21" t="s">
        <v>1636</v>
      </c>
      <c r="B1802" s="3"/>
      <c r="C1802" s="6"/>
      <c r="D1802" s="47"/>
      <c r="E1802" s="29"/>
      <c r="F1802" s="29"/>
      <c r="G1802" s="3"/>
      <c r="H1802" s="3"/>
    </row>
    <row r="1803" spans="1:8" s="8" customFormat="1" ht="12.75" customHeight="1" hidden="1">
      <c r="A1803" s="21" t="s">
        <v>1637</v>
      </c>
      <c r="B1803" s="3"/>
      <c r="C1803" s="6"/>
      <c r="D1803" s="47"/>
      <c r="E1803" s="29"/>
      <c r="F1803" s="29"/>
      <c r="G1803" s="3"/>
      <c r="H1803" s="3"/>
    </row>
    <row r="1804" spans="1:8" s="8" customFormat="1" ht="12.75" customHeight="1" hidden="1">
      <c r="A1804" s="21" t="s">
        <v>1638</v>
      </c>
      <c r="B1804" s="3"/>
      <c r="C1804" s="6"/>
      <c r="D1804" s="47"/>
      <c r="E1804" s="29"/>
      <c r="F1804" s="29"/>
      <c r="G1804" s="3"/>
      <c r="H1804" s="3"/>
    </row>
    <row r="1805" spans="1:8" s="8" customFormat="1" ht="12.75" customHeight="1" hidden="1">
      <c r="A1805" s="21" t="s">
        <v>1639</v>
      </c>
      <c r="B1805" s="3"/>
      <c r="C1805" s="6"/>
      <c r="D1805" s="47"/>
      <c r="E1805" s="29"/>
      <c r="F1805" s="29"/>
      <c r="G1805" s="3"/>
      <c r="H1805" s="3"/>
    </row>
    <row r="1806" spans="1:8" s="8" customFormat="1" ht="12.75" customHeight="1" hidden="1">
      <c r="A1806" s="21" t="s">
        <v>1640</v>
      </c>
      <c r="B1806" s="3"/>
      <c r="C1806" s="6"/>
      <c r="D1806" s="47"/>
      <c r="E1806" s="29"/>
      <c r="F1806" s="29"/>
      <c r="G1806" s="3"/>
      <c r="H1806" s="3"/>
    </row>
    <row r="1807" spans="1:8" s="8" customFormat="1" ht="12.75" customHeight="1" hidden="1">
      <c r="A1807" s="21" t="s">
        <v>1641</v>
      </c>
      <c r="B1807" s="3"/>
      <c r="C1807" s="6"/>
      <c r="D1807" s="47"/>
      <c r="E1807" s="29"/>
      <c r="F1807" s="29"/>
      <c r="G1807" s="3"/>
      <c r="H1807" s="3"/>
    </row>
    <row r="1808" spans="1:8" s="8" customFormat="1" ht="12.75" customHeight="1" hidden="1">
      <c r="A1808" s="21" t="s">
        <v>913</v>
      </c>
      <c r="B1808" s="3"/>
      <c r="C1808" s="6"/>
      <c r="D1808" s="47"/>
      <c r="E1808" s="29"/>
      <c r="F1808" s="29"/>
      <c r="G1808" s="3"/>
      <c r="H1808" s="3"/>
    </row>
    <row r="1809" spans="1:8" s="8" customFormat="1" ht="12.75" customHeight="1" hidden="1">
      <c r="A1809" s="21" t="s">
        <v>914</v>
      </c>
      <c r="B1809" s="3"/>
      <c r="C1809" s="6"/>
      <c r="D1809" s="47"/>
      <c r="E1809" s="29"/>
      <c r="F1809" s="29"/>
      <c r="G1809" s="3"/>
      <c r="H1809" s="3"/>
    </row>
    <row r="1810" spans="1:8" s="8" customFormat="1" ht="12.75" customHeight="1" hidden="1">
      <c r="A1810" s="21" t="s">
        <v>915</v>
      </c>
      <c r="B1810" s="3"/>
      <c r="C1810" s="6"/>
      <c r="D1810" s="47"/>
      <c r="E1810" s="29"/>
      <c r="F1810" s="29"/>
      <c r="G1810" s="3"/>
      <c r="H1810" s="3"/>
    </row>
    <row r="1811" spans="1:8" s="8" customFormat="1" ht="12.75" customHeight="1" hidden="1">
      <c r="A1811" s="21" t="s">
        <v>916</v>
      </c>
      <c r="B1811" s="3"/>
      <c r="C1811" s="6"/>
      <c r="D1811" s="47"/>
      <c r="E1811" s="29"/>
      <c r="F1811" s="29"/>
      <c r="G1811" s="3"/>
      <c r="H1811" s="3"/>
    </row>
    <row r="1812" spans="1:8" s="8" customFormat="1" ht="12.75" customHeight="1" hidden="1">
      <c r="A1812" s="21" t="s">
        <v>917</v>
      </c>
      <c r="B1812" s="3"/>
      <c r="C1812" s="6"/>
      <c r="D1812" s="47"/>
      <c r="E1812" s="29"/>
      <c r="F1812" s="29"/>
      <c r="G1812" s="3"/>
      <c r="H1812" s="3"/>
    </row>
    <row r="1813" spans="1:8" s="8" customFormat="1" ht="12.75" customHeight="1" hidden="1">
      <c r="A1813" s="21" t="s">
        <v>918</v>
      </c>
      <c r="B1813" s="3"/>
      <c r="C1813" s="6"/>
      <c r="D1813" s="47"/>
      <c r="E1813" s="29"/>
      <c r="F1813" s="29"/>
      <c r="G1813" s="3"/>
      <c r="H1813" s="3"/>
    </row>
    <row r="1814" spans="1:8" s="8" customFormat="1" ht="12.75" customHeight="1" hidden="1">
      <c r="A1814" s="21" t="s">
        <v>919</v>
      </c>
      <c r="B1814" s="3"/>
      <c r="C1814" s="6"/>
      <c r="D1814" s="47"/>
      <c r="E1814" s="29"/>
      <c r="F1814" s="29"/>
      <c r="G1814" s="3"/>
      <c r="H1814" s="3"/>
    </row>
    <row r="1815" spans="1:8" s="8" customFormat="1" ht="12.75" customHeight="1" hidden="1">
      <c r="A1815" s="21" t="s">
        <v>920</v>
      </c>
      <c r="B1815" s="3"/>
      <c r="C1815" s="6"/>
      <c r="D1815" s="47"/>
      <c r="E1815" s="29"/>
      <c r="F1815" s="29"/>
      <c r="G1815" s="3"/>
      <c r="H1815" s="3"/>
    </row>
    <row r="1816" spans="1:8" s="8" customFormat="1" ht="12.75" customHeight="1" hidden="1">
      <c r="A1816" s="21" t="s">
        <v>921</v>
      </c>
      <c r="B1816" s="3"/>
      <c r="C1816" s="6"/>
      <c r="D1816" s="47"/>
      <c r="E1816" s="29"/>
      <c r="F1816" s="29"/>
      <c r="G1816" s="3"/>
      <c r="H1816" s="3"/>
    </row>
    <row r="1817" spans="1:8" s="8" customFormat="1" ht="12.75" customHeight="1" hidden="1">
      <c r="A1817" s="21" t="s">
        <v>922</v>
      </c>
      <c r="B1817" s="3"/>
      <c r="C1817" s="6"/>
      <c r="D1817" s="47"/>
      <c r="E1817" s="29"/>
      <c r="F1817" s="29"/>
      <c r="G1817" s="3"/>
      <c r="H1817" s="3"/>
    </row>
    <row r="1818" spans="1:8" s="8" customFormat="1" ht="12.75" customHeight="1" hidden="1">
      <c r="A1818" s="21" t="s">
        <v>923</v>
      </c>
      <c r="B1818" s="3"/>
      <c r="C1818" s="6"/>
      <c r="D1818" s="47"/>
      <c r="E1818" s="29"/>
      <c r="F1818" s="29"/>
      <c r="G1818" s="3"/>
      <c r="H1818" s="3"/>
    </row>
    <row r="1819" spans="1:8" s="8" customFormat="1" ht="12.75" customHeight="1" hidden="1">
      <c r="A1819" s="21" t="s">
        <v>924</v>
      </c>
      <c r="B1819" s="3"/>
      <c r="C1819" s="6"/>
      <c r="D1819" s="47"/>
      <c r="E1819" s="29"/>
      <c r="F1819" s="29"/>
      <c r="G1819" s="3"/>
      <c r="H1819" s="3"/>
    </row>
    <row r="1820" spans="1:8" s="8" customFormat="1" ht="12.75" customHeight="1" hidden="1">
      <c r="A1820" s="21" t="s">
        <v>925</v>
      </c>
      <c r="B1820" s="3"/>
      <c r="C1820" s="6"/>
      <c r="D1820" s="47"/>
      <c r="E1820" s="29"/>
      <c r="F1820" s="29"/>
      <c r="G1820" s="3"/>
      <c r="H1820" s="3"/>
    </row>
    <row r="1821" spans="1:8" s="8" customFormat="1" ht="12.75" customHeight="1" hidden="1">
      <c r="A1821" s="21" t="s">
        <v>926</v>
      </c>
      <c r="B1821" s="3"/>
      <c r="C1821" s="6"/>
      <c r="D1821" s="47"/>
      <c r="E1821" s="29"/>
      <c r="F1821" s="29"/>
      <c r="G1821" s="3"/>
      <c r="H1821" s="3"/>
    </row>
    <row r="1822" spans="1:8" s="8" customFormat="1" ht="12.75" customHeight="1" hidden="1">
      <c r="A1822" s="21" t="s">
        <v>927</v>
      </c>
      <c r="B1822" s="3"/>
      <c r="C1822" s="6"/>
      <c r="D1822" s="47"/>
      <c r="E1822" s="29"/>
      <c r="F1822" s="29"/>
      <c r="G1822" s="3"/>
      <c r="H1822" s="3"/>
    </row>
    <row r="1823" spans="1:8" s="8" customFormat="1" ht="12.75" customHeight="1" hidden="1">
      <c r="A1823" s="21" t="s">
        <v>928</v>
      </c>
      <c r="B1823" s="3"/>
      <c r="C1823" s="6"/>
      <c r="D1823" s="47"/>
      <c r="E1823" s="29"/>
      <c r="F1823" s="29"/>
      <c r="G1823" s="3"/>
      <c r="H1823" s="3"/>
    </row>
    <row r="1824" spans="1:8" s="8" customFormat="1" ht="12.75" customHeight="1" hidden="1">
      <c r="A1824" s="21" t="s">
        <v>929</v>
      </c>
      <c r="B1824" s="3"/>
      <c r="C1824" s="6"/>
      <c r="D1824" s="47"/>
      <c r="E1824" s="29"/>
      <c r="F1824" s="29"/>
      <c r="G1824" s="3"/>
      <c r="H1824" s="3"/>
    </row>
    <row r="1825" spans="1:8" s="8" customFormat="1" ht="12.75" customHeight="1" hidden="1">
      <c r="A1825" s="21" t="s">
        <v>930</v>
      </c>
      <c r="B1825" s="3"/>
      <c r="C1825" s="6"/>
      <c r="D1825" s="47"/>
      <c r="E1825" s="29"/>
      <c r="F1825" s="29"/>
      <c r="G1825" s="3"/>
      <c r="H1825" s="3"/>
    </row>
    <row r="1826" spans="1:8" s="8" customFormat="1" ht="12.75" customHeight="1" hidden="1">
      <c r="A1826" s="21" t="s">
        <v>931</v>
      </c>
      <c r="B1826" s="3"/>
      <c r="C1826" s="6"/>
      <c r="D1826" s="47"/>
      <c r="E1826" s="29"/>
      <c r="F1826" s="29"/>
      <c r="G1826" s="3"/>
      <c r="H1826" s="3"/>
    </row>
    <row r="1827" spans="1:8" s="8" customFormat="1" ht="12.75" customHeight="1" hidden="1">
      <c r="A1827" s="21" t="s">
        <v>932</v>
      </c>
      <c r="B1827" s="3"/>
      <c r="C1827" s="6"/>
      <c r="D1827" s="47"/>
      <c r="E1827" s="29"/>
      <c r="F1827" s="29"/>
      <c r="G1827" s="3"/>
      <c r="H1827" s="3"/>
    </row>
    <row r="1828" spans="1:8" s="8" customFormat="1" ht="12.75" customHeight="1" hidden="1">
      <c r="A1828" s="21" t="s">
        <v>933</v>
      </c>
      <c r="B1828" s="3"/>
      <c r="C1828" s="6"/>
      <c r="D1828" s="47"/>
      <c r="E1828" s="29"/>
      <c r="F1828" s="29"/>
      <c r="G1828" s="3"/>
      <c r="H1828" s="3"/>
    </row>
    <row r="1829" spans="1:8" s="8" customFormat="1" ht="12.75" customHeight="1" hidden="1">
      <c r="A1829" s="21" t="s">
        <v>934</v>
      </c>
      <c r="B1829" s="3"/>
      <c r="C1829" s="6"/>
      <c r="D1829" s="47"/>
      <c r="E1829" s="29"/>
      <c r="F1829" s="29"/>
      <c r="G1829" s="3"/>
      <c r="H1829" s="3"/>
    </row>
    <row r="1830" spans="1:8" s="8" customFormat="1" ht="12.75" customHeight="1" hidden="1">
      <c r="A1830" s="21" t="s">
        <v>935</v>
      </c>
      <c r="B1830" s="3"/>
      <c r="C1830" s="6"/>
      <c r="D1830" s="47"/>
      <c r="E1830" s="29"/>
      <c r="F1830" s="29"/>
      <c r="G1830" s="3"/>
      <c r="H1830" s="3"/>
    </row>
    <row r="1831" spans="1:8" s="8" customFormat="1" ht="12.75" customHeight="1" hidden="1">
      <c r="A1831" s="21" t="s">
        <v>936</v>
      </c>
      <c r="B1831" s="3"/>
      <c r="C1831" s="6"/>
      <c r="D1831" s="47"/>
      <c r="E1831" s="29"/>
      <c r="F1831" s="29"/>
      <c r="G1831" s="3"/>
      <c r="H1831" s="3"/>
    </row>
    <row r="1832" spans="1:8" s="8" customFormat="1" ht="12.75" customHeight="1" hidden="1">
      <c r="A1832" s="21" t="s">
        <v>937</v>
      </c>
      <c r="B1832" s="3"/>
      <c r="C1832" s="6"/>
      <c r="D1832" s="47"/>
      <c r="E1832" s="29"/>
      <c r="F1832" s="29"/>
      <c r="G1832" s="3"/>
      <c r="H1832" s="3"/>
    </row>
    <row r="1833" spans="1:8" s="8" customFormat="1" ht="12.75" customHeight="1" hidden="1">
      <c r="A1833" s="21" t="s">
        <v>938</v>
      </c>
      <c r="B1833" s="3"/>
      <c r="C1833" s="6"/>
      <c r="D1833" s="47"/>
      <c r="E1833" s="29"/>
      <c r="F1833" s="29"/>
      <c r="G1833" s="3"/>
      <c r="H1833" s="3"/>
    </row>
    <row r="1834" spans="1:8" s="8" customFormat="1" ht="12.75" customHeight="1" hidden="1">
      <c r="A1834" s="21" t="s">
        <v>939</v>
      </c>
      <c r="B1834" s="3"/>
      <c r="C1834" s="6"/>
      <c r="D1834" s="47"/>
      <c r="E1834" s="29"/>
      <c r="F1834" s="29"/>
      <c r="G1834" s="3"/>
      <c r="H1834" s="3"/>
    </row>
    <row r="1835" spans="1:8" s="8" customFormat="1" ht="12.75" customHeight="1" hidden="1">
      <c r="A1835" s="21" t="s">
        <v>940</v>
      </c>
      <c r="B1835" s="3"/>
      <c r="C1835" s="6"/>
      <c r="D1835" s="47"/>
      <c r="E1835" s="29"/>
      <c r="F1835" s="29"/>
      <c r="G1835" s="3"/>
      <c r="H1835" s="3"/>
    </row>
    <row r="1836" spans="1:8" s="8" customFormat="1" ht="12.75" customHeight="1" hidden="1">
      <c r="A1836" s="21" t="s">
        <v>941</v>
      </c>
      <c r="B1836" s="3"/>
      <c r="C1836" s="6"/>
      <c r="D1836" s="47"/>
      <c r="E1836" s="29"/>
      <c r="F1836" s="29"/>
      <c r="G1836" s="3"/>
      <c r="H1836" s="3"/>
    </row>
    <row r="1837" spans="1:8" s="8" customFormat="1" ht="12.75" customHeight="1" hidden="1">
      <c r="A1837" s="21" t="s">
        <v>942</v>
      </c>
      <c r="B1837" s="3"/>
      <c r="C1837" s="6"/>
      <c r="D1837" s="47"/>
      <c r="E1837" s="29"/>
      <c r="F1837" s="29"/>
      <c r="G1837" s="3"/>
      <c r="H1837" s="3"/>
    </row>
    <row r="1838" spans="1:8" s="8" customFormat="1" ht="12.75" customHeight="1" hidden="1">
      <c r="A1838" s="21" t="s">
        <v>943</v>
      </c>
      <c r="B1838" s="3"/>
      <c r="C1838" s="6"/>
      <c r="D1838" s="47"/>
      <c r="E1838" s="29"/>
      <c r="F1838" s="29"/>
      <c r="G1838" s="3"/>
      <c r="H1838" s="3"/>
    </row>
    <row r="1839" spans="1:8" s="8" customFormat="1" ht="12.75" customHeight="1" hidden="1">
      <c r="A1839" s="21" t="s">
        <v>944</v>
      </c>
      <c r="B1839" s="3"/>
      <c r="C1839" s="6"/>
      <c r="D1839" s="47"/>
      <c r="E1839" s="29"/>
      <c r="F1839" s="29"/>
      <c r="G1839" s="3"/>
      <c r="H1839" s="3"/>
    </row>
    <row r="1840" spans="1:8" s="8" customFormat="1" ht="12.75" customHeight="1" hidden="1">
      <c r="A1840" s="21" t="s">
        <v>945</v>
      </c>
      <c r="B1840" s="3"/>
      <c r="C1840" s="6"/>
      <c r="D1840" s="47"/>
      <c r="E1840" s="29"/>
      <c r="F1840" s="29"/>
      <c r="G1840" s="3"/>
      <c r="H1840" s="3"/>
    </row>
    <row r="1841" spans="1:8" s="8" customFormat="1" ht="12.75" customHeight="1" hidden="1">
      <c r="A1841" s="21" t="s">
        <v>946</v>
      </c>
      <c r="B1841" s="3"/>
      <c r="C1841" s="6"/>
      <c r="D1841" s="47"/>
      <c r="E1841" s="29"/>
      <c r="F1841" s="29"/>
      <c r="G1841" s="3"/>
      <c r="H1841" s="3"/>
    </row>
    <row r="1842" spans="1:8" s="8" customFormat="1" ht="12.75" customHeight="1" hidden="1">
      <c r="A1842" s="21" t="s">
        <v>947</v>
      </c>
      <c r="B1842" s="3"/>
      <c r="C1842" s="6"/>
      <c r="D1842" s="47"/>
      <c r="E1842" s="29"/>
      <c r="F1842" s="29"/>
      <c r="G1842" s="3"/>
      <c r="H1842" s="3"/>
    </row>
    <row r="1843" spans="1:8" s="8" customFormat="1" ht="12.75" customHeight="1" hidden="1">
      <c r="A1843" s="21" t="s">
        <v>948</v>
      </c>
      <c r="B1843" s="3"/>
      <c r="C1843" s="6"/>
      <c r="D1843" s="47"/>
      <c r="E1843" s="29"/>
      <c r="F1843" s="29"/>
      <c r="G1843" s="3"/>
      <c r="H1843" s="3"/>
    </row>
    <row r="1844" spans="1:8" s="8" customFormat="1" ht="12.75" customHeight="1" hidden="1">
      <c r="A1844" s="21" t="s">
        <v>949</v>
      </c>
      <c r="B1844" s="3"/>
      <c r="C1844" s="6"/>
      <c r="D1844" s="47"/>
      <c r="E1844" s="29"/>
      <c r="F1844" s="29"/>
      <c r="G1844" s="3"/>
      <c r="H1844" s="3"/>
    </row>
    <row r="1845" spans="1:8" s="8" customFormat="1" ht="12.75" customHeight="1" hidden="1">
      <c r="A1845" s="21" t="s">
        <v>950</v>
      </c>
      <c r="B1845" s="3"/>
      <c r="C1845" s="6"/>
      <c r="D1845" s="47"/>
      <c r="E1845" s="29"/>
      <c r="F1845" s="29"/>
      <c r="G1845" s="3"/>
      <c r="H1845" s="3"/>
    </row>
    <row r="1846" spans="1:8" s="8" customFormat="1" ht="12.75" customHeight="1" hidden="1">
      <c r="A1846" s="21" t="s">
        <v>951</v>
      </c>
      <c r="B1846" s="3"/>
      <c r="C1846" s="6"/>
      <c r="D1846" s="47"/>
      <c r="E1846" s="29"/>
      <c r="F1846" s="29"/>
      <c r="G1846" s="3"/>
      <c r="H1846" s="3"/>
    </row>
    <row r="1847" spans="1:8" s="8" customFormat="1" ht="12.75" customHeight="1" hidden="1">
      <c r="A1847" s="21" t="s">
        <v>952</v>
      </c>
      <c r="B1847" s="3"/>
      <c r="C1847" s="6"/>
      <c r="D1847" s="47"/>
      <c r="E1847" s="29"/>
      <c r="F1847" s="29"/>
      <c r="G1847" s="3"/>
      <c r="H1847" s="3"/>
    </row>
    <row r="1848" spans="1:8" s="8" customFormat="1" ht="12.75" customHeight="1" hidden="1">
      <c r="A1848" s="21" t="s">
        <v>953</v>
      </c>
      <c r="B1848" s="3"/>
      <c r="C1848" s="6"/>
      <c r="D1848" s="47"/>
      <c r="E1848" s="29"/>
      <c r="F1848" s="29"/>
      <c r="G1848" s="3"/>
      <c r="H1848" s="3"/>
    </row>
    <row r="1849" spans="1:8" s="8" customFormat="1" ht="12.75" customHeight="1" hidden="1">
      <c r="A1849" s="21" t="s">
        <v>954</v>
      </c>
      <c r="B1849" s="3"/>
      <c r="C1849" s="6"/>
      <c r="D1849" s="47"/>
      <c r="E1849" s="29"/>
      <c r="F1849" s="29"/>
      <c r="G1849" s="3"/>
      <c r="H1849" s="3"/>
    </row>
    <row r="1850" spans="1:8" s="8" customFormat="1" ht="12.75" customHeight="1" hidden="1">
      <c r="A1850" s="21" t="s">
        <v>955</v>
      </c>
      <c r="B1850" s="3"/>
      <c r="C1850" s="6"/>
      <c r="D1850" s="47"/>
      <c r="E1850" s="29"/>
      <c r="F1850" s="29"/>
      <c r="G1850" s="3"/>
      <c r="H1850" s="3"/>
    </row>
    <row r="1851" spans="1:8" s="8" customFormat="1" ht="12.75" customHeight="1" hidden="1">
      <c r="A1851" s="21" t="s">
        <v>956</v>
      </c>
      <c r="B1851" s="3"/>
      <c r="C1851" s="6"/>
      <c r="D1851" s="47"/>
      <c r="E1851" s="29"/>
      <c r="F1851" s="29"/>
      <c r="G1851" s="3"/>
      <c r="H1851" s="3"/>
    </row>
    <row r="1852" spans="1:8" s="8" customFormat="1" ht="12.75" customHeight="1" hidden="1">
      <c r="A1852" s="21" t="s">
        <v>957</v>
      </c>
      <c r="B1852" s="3"/>
      <c r="C1852" s="6"/>
      <c r="D1852" s="47"/>
      <c r="E1852" s="29"/>
      <c r="F1852" s="29"/>
      <c r="G1852" s="3"/>
      <c r="H1852" s="3"/>
    </row>
    <row r="1853" spans="1:8" s="8" customFormat="1" ht="12.75" customHeight="1" hidden="1">
      <c r="A1853" s="21" t="s">
        <v>958</v>
      </c>
      <c r="B1853" s="3"/>
      <c r="C1853" s="6"/>
      <c r="D1853" s="47"/>
      <c r="E1853" s="29"/>
      <c r="F1853" s="29"/>
      <c r="G1853" s="3"/>
      <c r="H1853" s="3"/>
    </row>
    <row r="1854" spans="1:8" s="8" customFormat="1" ht="12.75" customHeight="1" hidden="1">
      <c r="A1854" s="21" t="s">
        <v>959</v>
      </c>
      <c r="B1854" s="3"/>
      <c r="C1854" s="6"/>
      <c r="D1854" s="47"/>
      <c r="E1854" s="29"/>
      <c r="F1854" s="29"/>
      <c r="G1854" s="3"/>
      <c r="H1854" s="3"/>
    </row>
    <row r="1855" spans="1:8" s="8" customFormat="1" ht="12.75" customHeight="1" hidden="1">
      <c r="A1855" s="21" t="s">
        <v>960</v>
      </c>
      <c r="B1855" s="3"/>
      <c r="C1855" s="6"/>
      <c r="D1855" s="47"/>
      <c r="E1855" s="29"/>
      <c r="F1855" s="29"/>
      <c r="G1855" s="3"/>
      <c r="H1855" s="3"/>
    </row>
    <row r="1856" spans="1:8" s="8" customFormat="1" ht="12.75" customHeight="1" hidden="1">
      <c r="A1856" s="21" t="s">
        <v>961</v>
      </c>
      <c r="B1856" s="3"/>
      <c r="C1856" s="6"/>
      <c r="D1856" s="47"/>
      <c r="E1856" s="29"/>
      <c r="F1856" s="29"/>
      <c r="G1856" s="3"/>
      <c r="H1856" s="3"/>
    </row>
    <row r="1857" spans="1:8" s="8" customFormat="1" ht="12.75" customHeight="1" hidden="1">
      <c r="A1857" s="21" t="s">
        <v>962</v>
      </c>
      <c r="B1857" s="3"/>
      <c r="C1857" s="6"/>
      <c r="D1857" s="47"/>
      <c r="E1857" s="29"/>
      <c r="F1857" s="29"/>
      <c r="G1857" s="3"/>
      <c r="H1857" s="3"/>
    </row>
    <row r="1858" spans="1:8" s="8" customFormat="1" ht="12.75" customHeight="1" hidden="1">
      <c r="A1858" s="21" t="s">
        <v>963</v>
      </c>
      <c r="B1858" s="3"/>
      <c r="C1858" s="6"/>
      <c r="D1858" s="47"/>
      <c r="E1858" s="29"/>
      <c r="F1858" s="29"/>
      <c r="G1858" s="3"/>
      <c r="H1858" s="3"/>
    </row>
    <row r="1859" spans="1:8" s="8" customFormat="1" ht="12.75" customHeight="1" hidden="1">
      <c r="A1859" s="21" t="s">
        <v>964</v>
      </c>
      <c r="B1859" s="3"/>
      <c r="C1859" s="6"/>
      <c r="D1859" s="47"/>
      <c r="E1859" s="29"/>
      <c r="F1859" s="29"/>
      <c r="G1859" s="3"/>
      <c r="H1859" s="3"/>
    </row>
    <row r="1860" spans="1:8" s="8" customFormat="1" ht="12.75" customHeight="1" hidden="1">
      <c r="A1860" s="21" t="s">
        <v>965</v>
      </c>
      <c r="B1860" s="3"/>
      <c r="C1860" s="6"/>
      <c r="D1860" s="47"/>
      <c r="E1860" s="29"/>
      <c r="F1860" s="29"/>
      <c r="G1860" s="3"/>
      <c r="H1860" s="3"/>
    </row>
    <row r="1861" spans="1:8" s="8" customFormat="1" ht="12.75" customHeight="1" hidden="1">
      <c r="A1861" s="21" t="s">
        <v>966</v>
      </c>
      <c r="B1861" s="3"/>
      <c r="C1861" s="6"/>
      <c r="D1861" s="47"/>
      <c r="E1861" s="29"/>
      <c r="F1861" s="29"/>
      <c r="G1861" s="3"/>
      <c r="H1861" s="3"/>
    </row>
    <row r="1862" spans="1:8" s="8" customFormat="1" ht="12.75" customHeight="1" hidden="1">
      <c r="A1862" s="21" t="s">
        <v>967</v>
      </c>
      <c r="B1862" s="3"/>
      <c r="C1862" s="6"/>
      <c r="D1862" s="47"/>
      <c r="E1862" s="29"/>
      <c r="F1862" s="29"/>
      <c r="G1862" s="3"/>
      <c r="H1862" s="3"/>
    </row>
    <row r="1863" spans="1:8" s="8" customFormat="1" ht="12.75" customHeight="1" hidden="1">
      <c r="A1863" s="21" t="s">
        <v>968</v>
      </c>
      <c r="B1863" s="3"/>
      <c r="C1863" s="6"/>
      <c r="D1863" s="47"/>
      <c r="E1863" s="29"/>
      <c r="F1863" s="29"/>
      <c r="G1863" s="3"/>
      <c r="H1863" s="3"/>
    </row>
    <row r="1864" spans="1:8" s="8" customFormat="1" ht="12.75" customHeight="1" hidden="1">
      <c r="A1864" s="21" t="s">
        <v>969</v>
      </c>
      <c r="B1864" s="3"/>
      <c r="C1864" s="6"/>
      <c r="D1864" s="47"/>
      <c r="E1864" s="29"/>
      <c r="F1864" s="29"/>
      <c r="G1864" s="3"/>
      <c r="H1864" s="3"/>
    </row>
    <row r="1865" spans="1:8" s="8" customFormat="1" ht="12.75" customHeight="1" hidden="1">
      <c r="A1865" s="21" t="s">
        <v>970</v>
      </c>
      <c r="B1865" s="3"/>
      <c r="C1865" s="6"/>
      <c r="D1865" s="47"/>
      <c r="E1865" s="29"/>
      <c r="F1865" s="29"/>
      <c r="G1865" s="3"/>
      <c r="H1865" s="3"/>
    </row>
    <row r="1866" spans="1:8" s="8" customFormat="1" ht="12.75" customHeight="1" hidden="1">
      <c r="A1866" s="21" t="s">
        <v>971</v>
      </c>
      <c r="B1866" s="3"/>
      <c r="C1866" s="6"/>
      <c r="D1866" s="47"/>
      <c r="E1866" s="29"/>
      <c r="F1866" s="29"/>
      <c r="G1866" s="3"/>
      <c r="H1866" s="3"/>
    </row>
    <row r="1867" spans="1:8" s="8" customFormat="1" ht="12.75" customHeight="1" hidden="1">
      <c r="A1867" s="21" t="s">
        <v>972</v>
      </c>
      <c r="B1867" s="3"/>
      <c r="C1867" s="6"/>
      <c r="D1867" s="47"/>
      <c r="E1867" s="29"/>
      <c r="F1867" s="29"/>
      <c r="G1867" s="3"/>
      <c r="H1867" s="3"/>
    </row>
    <row r="1868" spans="1:8" s="8" customFormat="1" ht="12.75" customHeight="1" hidden="1">
      <c r="A1868" s="21" t="s">
        <v>973</v>
      </c>
      <c r="B1868" s="3"/>
      <c r="C1868" s="6"/>
      <c r="D1868" s="47"/>
      <c r="E1868" s="29"/>
      <c r="F1868" s="29"/>
      <c r="G1868" s="3"/>
      <c r="H1868" s="3"/>
    </row>
    <row r="1869" spans="1:8" s="8" customFormat="1" ht="12.75" customHeight="1" hidden="1">
      <c r="A1869" s="21" t="s">
        <v>974</v>
      </c>
      <c r="B1869" s="3"/>
      <c r="C1869" s="6"/>
      <c r="D1869" s="47"/>
      <c r="E1869" s="29"/>
      <c r="F1869" s="29"/>
      <c r="G1869" s="3"/>
      <c r="H1869" s="3"/>
    </row>
    <row r="1870" spans="1:8" s="8" customFormat="1" ht="12.75" customHeight="1" hidden="1">
      <c r="A1870" s="21" t="s">
        <v>975</v>
      </c>
      <c r="B1870" s="3"/>
      <c r="C1870" s="6"/>
      <c r="D1870" s="47"/>
      <c r="E1870" s="29"/>
      <c r="F1870" s="29"/>
      <c r="G1870" s="3"/>
      <c r="H1870" s="3"/>
    </row>
    <row r="1871" spans="1:8" s="8" customFormat="1" ht="12.75" customHeight="1" hidden="1">
      <c r="A1871" s="21" t="s">
        <v>976</v>
      </c>
      <c r="B1871" s="3"/>
      <c r="C1871" s="6"/>
      <c r="D1871" s="47"/>
      <c r="E1871" s="29"/>
      <c r="F1871" s="29"/>
      <c r="G1871" s="3"/>
      <c r="H1871" s="3"/>
    </row>
    <row r="1872" spans="1:8" s="8" customFormat="1" ht="12.75" customHeight="1" hidden="1">
      <c r="A1872" s="21" t="s">
        <v>977</v>
      </c>
      <c r="B1872" s="3"/>
      <c r="C1872" s="6"/>
      <c r="D1872" s="47"/>
      <c r="E1872" s="29"/>
      <c r="F1872" s="29"/>
      <c r="G1872" s="3"/>
      <c r="H1872" s="3"/>
    </row>
    <row r="1873" spans="1:8" s="8" customFormat="1" ht="12.75" customHeight="1" hidden="1">
      <c r="A1873" s="21" t="s">
        <v>978</v>
      </c>
      <c r="B1873" s="3"/>
      <c r="C1873" s="6"/>
      <c r="D1873" s="47"/>
      <c r="E1873" s="29"/>
      <c r="F1873" s="29"/>
      <c r="G1873" s="3"/>
      <c r="H1873" s="3"/>
    </row>
    <row r="1874" spans="1:8" s="8" customFormat="1" ht="12.75" customHeight="1" hidden="1">
      <c r="A1874" s="21" t="s">
        <v>979</v>
      </c>
      <c r="B1874" s="3"/>
      <c r="C1874" s="6"/>
      <c r="D1874" s="47"/>
      <c r="E1874" s="29"/>
      <c r="F1874" s="29"/>
      <c r="G1874" s="3"/>
      <c r="H1874" s="3"/>
    </row>
    <row r="1875" spans="1:8" s="8" customFormat="1" ht="12.75" customHeight="1" hidden="1">
      <c r="A1875" s="21" t="s">
        <v>980</v>
      </c>
      <c r="B1875" s="3"/>
      <c r="C1875" s="6"/>
      <c r="D1875" s="47"/>
      <c r="E1875" s="29"/>
      <c r="F1875" s="29"/>
      <c r="G1875" s="3"/>
      <c r="H1875" s="3"/>
    </row>
    <row r="1876" spans="1:8" s="8" customFormat="1" ht="12.75" customHeight="1" hidden="1">
      <c r="A1876" s="21" t="s">
        <v>981</v>
      </c>
      <c r="B1876" s="3"/>
      <c r="C1876" s="6"/>
      <c r="D1876" s="47"/>
      <c r="E1876" s="29"/>
      <c r="F1876" s="29"/>
      <c r="G1876" s="3"/>
      <c r="H1876" s="3"/>
    </row>
    <row r="1877" spans="1:8" s="8" customFormat="1" ht="12.75" customHeight="1" hidden="1">
      <c r="A1877" s="21" t="s">
        <v>982</v>
      </c>
      <c r="B1877" s="3"/>
      <c r="C1877" s="6"/>
      <c r="D1877" s="47"/>
      <c r="E1877" s="29"/>
      <c r="F1877" s="29"/>
      <c r="G1877" s="3"/>
      <c r="H1877" s="3"/>
    </row>
    <row r="1878" spans="1:8" s="8" customFormat="1" ht="12.75" customHeight="1" hidden="1">
      <c r="A1878" s="21" t="s">
        <v>983</v>
      </c>
      <c r="B1878" s="3"/>
      <c r="C1878" s="6"/>
      <c r="D1878" s="47"/>
      <c r="E1878" s="29"/>
      <c r="F1878" s="29"/>
      <c r="G1878" s="3"/>
      <c r="H1878" s="3"/>
    </row>
    <row r="1879" spans="1:8" s="8" customFormat="1" ht="12.75" customHeight="1" hidden="1">
      <c r="A1879" s="21" t="s">
        <v>984</v>
      </c>
      <c r="B1879" s="3"/>
      <c r="C1879" s="6"/>
      <c r="D1879" s="47"/>
      <c r="E1879" s="29"/>
      <c r="F1879" s="29"/>
      <c r="G1879" s="3"/>
      <c r="H1879" s="3"/>
    </row>
    <row r="1880" spans="1:8" s="8" customFormat="1" ht="12.75" customHeight="1" hidden="1">
      <c r="A1880" s="21" t="s">
        <v>985</v>
      </c>
      <c r="B1880" s="3"/>
      <c r="C1880" s="6"/>
      <c r="D1880" s="47"/>
      <c r="E1880" s="29"/>
      <c r="F1880" s="29"/>
      <c r="G1880" s="3"/>
      <c r="H1880" s="3"/>
    </row>
    <row r="1881" spans="1:8" s="8" customFormat="1" ht="12.75" customHeight="1" hidden="1">
      <c r="A1881" s="21" t="s">
        <v>986</v>
      </c>
      <c r="B1881" s="3"/>
      <c r="C1881" s="6"/>
      <c r="D1881" s="47"/>
      <c r="E1881" s="29"/>
      <c r="F1881" s="29"/>
      <c r="G1881" s="3"/>
      <c r="H1881" s="3"/>
    </row>
    <row r="1882" spans="1:8" s="8" customFormat="1" ht="12.75" customHeight="1" hidden="1">
      <c r="A1882" s="21" t="s">
        <v>987</v>
      </c>
      <c r="B1882" s="3"/>
      <c r="C1882" s="6"/>
      <c r="D1882" s="47"/>
      <c r="E1882" s="29"/>
      <c r="F1882" s="29"/>
      <c r="G1882" s="3"/>
      <c r="H1882" s="3"/>
    </row>
    <row r="1883" spans="1:8" s="8" customFormat="1" ht="12.75" customHeight="1" hidden="1">
      <c r="A1883" s="21" t="s">
        <v>988</v>
      </c>
      <c r="B1883" s="3"/>
      <c r="C1883" s="6"/>
      <c r="D1883" s="47"/>
      <c r="E1883" s="29"/>
      <c r="F1883" s="29"/>
      <c r="G1883" s="3"/>
      <c r="H1883" s="3"/>
    </row>
    <row r="1884" spans="1:8" s="8" customFormat="1" ht="12.75" customHeight="1" hidden="1">
      <c r="A1884" s="21" t="s">
        <v>989</v>
      </c>
      <c r="B1884" s="3"/>
      <c r="C1884" s="6"/>
      <c r="D1884" s="47"/>
      <c r="E1884" s="29"/>
      <c r="F1884" s="29"/>
      <c r="G1884" s="3"/>
      <c r="H1884" s="3"/>
    </row>
    <row r="1885" spans="1:8" s="8" customFormat="1" ht="12.75" customHeight="1" hidden="1">
      <c r="A1885" s="21" t="s">
        <v>990</v>
      </c>
      <c r="B1885" s="3"/>
      <c r="C1885" s="6"/>
      <c r="D1885" s="47"/>
      <c r="E1885" s="29"/>
      <c r="F1885" s="29"/>
      <c r="G1885" s="3"/>
      <c r="H1885" s="3"/>
    </row>
    <row r="1886" spans="1:8" s="8" customFormat="1" ht="12.75" customHeight="1" hidden="1">
      <c r="A1886" s="21" t="s">
        <v>991</v>
      </c>
      <c r="B1886" s="3"/>
      <c r="C1886" s="6"/>
      <c r="D1886" s="47"/>
      <c r="E1886" s="29"/>
      <c r="F1886" s="29"/>
      <c r="G1886" s="3"/>
      <c r="H1886" s="3"/>
    </row>
    <row r="1887" spans="1:8" s="8" customFormat="1" ht="12.75" customHeight="1" hidden="1">
      <c r="A1887" s="21" t="s">
        <v>992</v>
      </c>
      <c r="B1887" s="3"/>
      <c r="C1887" s="6"/>
      <c r="D1887" s="47"/>
      <c r="E1887" s="29"/>
      <c r="F1887" s="29"/>
      <c r="G1887" s="3"/>
      <c r="H1887" s="3"/>
    </row>
    <row r="1888" spans="1:8" s="8" customFormat="1" ht="12.75" customHeight="1" hidden="1">
      <c r="A1888" s="21" t="s">
        <v>993</v>
      </c>
      <c r="B1888" s="3"/>
      <c r="C1888" s="6"/>
      <c r="D1888" s="47"/>
      <c r="E1888" s="29"/>
      <c r="F1888" s="29"/>
      <c r="G1888" s="3"/>
      <c r="H1888" s="3"/>
    </row>
    <row r="1889" spans="1:8" s="8" customFormat="1" ht="12.75" customHeight="1" hidden="1">
      <c r="A1889" s="21" t="s">
        <v>994</v>
      </c>
      <c r="B1889" s="3"/>
      <c r="C1889" s="6"/>
      <c r="D1889" s="47"/>
      <c r="E1889" s="29"/>
      <c r="F1889" s="29"/>
      <c r="G1889" s="3"/>
      <c r="H1889" s="3"/>
    </row>
    <row r="1890" spans="1:8" s="8" customFormat="1" ht="12.75" customHeight="1" hidden="1">
      <c r="A1890" s="21" t="s">
        <v>995</v>
      </c>
      <c r="B1890" s="3"/>
      <c r="C1890" s="6"/>
      <c r="D1890" s="47"/>
      <c r="E1890" s="29"/>
      <c r="F1890" s="29"/>
      <c r="G1890" s="3"/>
      <c r="H1890" s="3"/>
    </row>
    <row r="1891" spans="1:8" s="8" customFormat="1" ht="12.75" customHeight="1" hidden="1">
      <c r="A1891" s="21" t="s">
        <v>996</v>
      </c>
      <c r="B1891" s="3"/>
      <c r="C1891" s="6"/>
      <c r="D1891" s="47"/>
      <c r="E1891" s="29"/>
      <c r="F1891" s="29"/>
      <c r="G1891" s="3"/>
      <c r="H1891" s="3"/>
    </row>
    <row r="1892" spans="1:8" s="8" customFormat="1" ht="12.75" customHeight="1" hidden="1">
      <c r="A1892" s="21" t="s">
        <v>997</v>
      </c>
      <c r="B1892" s="3"/>
      <c r="C1892" s="6"/>
      <c r="D1892" s="47"/>
      <c r="E1892" s="29"/>
      <c r="F1892" s="29"/>
      <c r="G1892" s="3"/>
      <c r="H1892" s="3"/>
    </row>
    <row r="1893" spans="1:8" s="8" customFormat="1" ht="12.75" customHeight="1" hidden="1">
      <c r="A1893" s="21" t="s">
        <v>998</v>
      </c>
      <c r="B1893" s="3"/>
      <c r="C1893" s="6"/>
      <c r="D1893" s="47"/>
      <c r="E1893" s="29"/>
      <c r="F1893" s="29"/>
      <c r="G1893" s="3"/>
      <c r="H1893" s="3"/>
    </row>
    <row r="1894" spans="1:8" s="8" customFormat="1" ht="12.75" customHeight="1" hidden="1">
      <c r="A1894" s="21" t="s">
        <v>999</v>
      </c>
      <c r="B1894" s="3"/>
      <c r="C1894" s="6"/>
      <c r="D1894" s="47"/>
      <c r="E1894" s="29"/>
      <c r="F1894" s="29"/>
      <c r="G1894" s="3"/>
      <c r="H1894" s="3"/>
    </row>
    <row r="1895" spans="1:8" s="8" customFormat="1" ht="12.75" customHeight="1" hidden="1">
      <c r="A1895" s="21" t="s">
        <v>1000</v>
      </c>
      <c r="B1895" s="3"/>
      <c r="C1895" s="6"/>
      <c r="D1895" s="47"/>
      <c r="E1895" s="29"/>
      <c r="F1895" s="29"/>
      <c r="G1895" s="3"/>
      <c r="H1895" s="3"/>
    </row>
    <row r="1896" spans="1:8" s="8" customFormat="1" ht="12.75" customHeight="1" hidden="1">
      <c r="A1896" s="21" t="s">
        <v>1001</v>
      </c>
      <c r="B1896" s="3"/>
      <c r="C1896" s="6"/>
      <c r="D1896" s="47"/>
      <c r="E1896" s="29"/>
      <c r="F1896" s="29"/>
      <c r="G1896" s="3"/>
      <c r="H1896" s="3"/>
    </row>
    <row r="1897" spans="1:8" s="8" customFormat="1" ht="12.75" customHeight="1" hidden="1">
      <c r="A1897" s="21" t="s">
        <v>1002</v>
      </c>
      <c r="B1897" s="3"/>
      <c r="C1897" s="6"/>
      <c r="D1897" s="47"/>
      <c r="E1897" s="29"/>
      <c r="F1897" s="29"/>
      <c r="G1897" s="3"/>
      <c r="H1897" s="3"/>
    </row>
    <row r="1898" spans="1:8" s="8" customFormat="1" ht="12.75" customHeight="1" hidden="1">
      <c r="A1898" s="21" t="s">
        <v>1003</v>
      </c>
      <c r="B1898" s="3"/>
      <c r="C1898" s="6"/>
      <c r="D1898" s="47"/>
      <c r="E1898" s="29"/>
      <c r="F1898" s="29"/>
      <c r="G1898" s="3"/>
      <c r="H1898" s="3"/>
    </row>
    <row r="1899" spans="1:8" s="8" customFormat="1" ht="12.75" customHeight="1" hidden="1">
      <c r="A1899" s="21" t="s">
        <v>1004</v>
      </c>
      <c r="B1899" s="3"/>
      <c r="C1899" s="6"/>
      <c r="D1899" s="47"/>
      <c r="E1899" s="29"/>
      <c r="F1899" s="29"/>
      <c r="G1899" s="3"/>
      <c r="H1899" s="3"/>
    </row>
    <row r="1900" spans="1:8" s="8" customFormat="1" ht="12.75" customHeight="1" hidden="1">
      <c r="A1900" s="21" t="s">
        <v>1005</v>
      </c>
      <c r="B1900" s="3"/>
      <c r="C1900" s="6"/>
      <c r="D1900" s="47"/>
      <c r="E1900" s="29"/>
      <c r="F1900" s="29"/>
      <c r="G1900" s="3"/>
      <c r="H1900" s="3"/>
    </row>
    <row r="1901" spans="1:8" s="8" customFormat="1" ht="12.75" customHeight="1" hidden="1">
      <c r="A1901" s="21" t="s">
        <v>1006</v>
      </c>
      <c r="B1901" s="3"/>
      <c r="C1901" s="6"/>
      <c r="D1901" s="47"/>
      <c r="E1901" s="29"/>
      <c r="F1901" s="29"/>
      <c r="G1901" s="3"/>
      <c r="H1901" s="3"/>
    </row>
    <row r="1902" spans="1:8" s="8" customFormat="1" ht="12.75" customHeight="1" hidden="1">
      <c r="A1902" s="21" t="s">
        <v>1007</v>
      </c>
      <c r="B1902" s="3"/>
      <c r="C1902" s="6"/>
      <c r="D1902" s="47"/>
      <c r="E1902" s="29"/>
      <c r="F1902" s="29"/>
      <c r="G1902" s="3"/>
      <c r="H1902" s="3"/>
    </row>
    <row r="1903" spans="1:8" s="8" customFormat="1" ht="12.75" customHeight="1" hidden="1">
      <c r="A1903" s="21" t="s">
        <v>1008</v>
      </c>
      <c r="B1903" s="3"/>
      <c r="C1903" s="6"/>
      <c r="D1903" s="47"/>
      <c r="E1903" s="29"/>
      <c r="F1903" s="29"/>
      <c r="G1903" s="3"/>
      <c r="H1903" s="3"/>
    </row>
    <row r="1904" spans="1:8" s="8" customFormat="1" ht="12.75" customHeight="1" hidden="1">
      <c r="A1904" s="21" t="s">
        <v>1009</v>
      </c>
      <c r="B1904" s="3"/>
      <c r="C1904" s="6"/>
      <c r="D1904" s="47"/>
      <c r="E1904" s="29"/>
      <c r="F1904" s="29"/>
      <c r="G1904" s="3"/>
      <c r="H1904" s="3"/>
    </row>
    <row r="1905" spans="1:8" s="8" customFormat="1" ht="12.75" customHeight="1" hidden="1">
      <c r="A1905" s="21" t="s">
        <v>1010</v>
      </c>
      <c r="B1905" s="3"/>
      <c r="C1905" s="6"/>
      <c r="D1905" s="47"/>
      <c r="E1905" s="29"/>
      <c r="F1905" s="29"/>
      <c r="G1905" s="3"/>
      <c r="H1905" s="3"/>
    </row>
    <row r="1906" spans="1:8" s="8" customFormat="1" ht="12.75" customHeight="1" hidden="1">
      <c r="A1906" s="21" t="s">
        <v>1011</v>
      </c>
      <c r="B1906" s="3"/>
      <c r="C1906" s="6"/>
      <c r="D1906" s="47"/>
      <c r="E1906" s="29"/>
      <c r="F1906" s="29"/>
      <c r="G1906" s="3"/>
      <c r="H1906" s="3"/>
    </row>
    <row r="1907" spans="1:8" s="8" customFormat="1" ht="12.75" customHeight="1" hidden="1">
      <c r="A1907" s="21" t="s">
        <v>1012</v>
      </c>
      <c r="B1907" s="3"/>
      <c r="C1907" s="6"/>
      <c r="D1907" s="47"/>
      <c r="E1907" s="29"/>
      <c r="F1907" s="29"/>
      <c r="G1907" s="3"/>
      <c r="H1907" s="3"/>
    </row>
    <row r="1908" spans="1:8" s="8" customFormat="1" ht="12.75" customHeight="1" hidden="1">
      <c r="A1908" s="21" t="s">
        <v>1013</v>
      </c>
      <c r="B1908" s="3"/>
      <c r="C1908" s="6"/>
      <c r="D1908" s="47"/>
      <c r="E1908" s="29"/>
      <c r="F1908" s="29"/>
      <c r="G1908" s="3"/>
      <c r="H1908" s="3"/>
    </row>
    <row r="1909" spans="1:8" s="8" customFormat="1" ht="12.75" customHeight="1" hidden="1">
      <c r="A1909" s="21" t="s">
        <v>1014</v>
      </c>
      <c r="B1909" s="3"/>
      <c r="C1909" s="6"/>
      <c r="D1909" s="47"/>
      <c r="E1909" s="29"/>
      <c r="F1909" s="29"/>
      <c r="G1909" s="3"/>
      <c r="H1909" s="3"/>
    </row>
    <row r="1910" spans="1:8" s="8" customFormat="1" ht="12.75" customHeight="1" hidden="1">
      <c r="A1910" s="21" t="s">
        <v>1015</v>
      </c>
      <c r="B1910" s="3"/>
      <c r="C1910" s="6"/>
      <c r="D1910" s="47"/>
      <c r="E1910" s="29"/>
      <c r="F1910" s="29"/>
      <c r="G1910" s="3"/>
      <c r="H1910" s="3"/>
    </row>
    <row r="1911" spans="1:8" s="8" customFormat="1" ht="12.75" customHeight="1" hidden="1">
      <c r="A1911" s="21" t="s">
        <v>1016</v>
      </c>
      <c r="B1911" s="3"/>
      <c r="C1911" s="6"/>
      <c r="D1911" s="47"/>
      <c r="E1911" s="29"/>
      <c r="F1911" s="29"/>
      <c r="G1911" s="3"/>
      <c r="H1911" s="3"/>
    </row>
    <row r="1912" spans="1:8" s="8" customFormat="1" ht="12.75" customHeight="1" hidden="1">
      <c r="A1912" s="21" t="s">
        <v>1017</v>
      </c>
      <c r="B1912" s="3"/>
      <c r="C1912" s="6"/>
      <c r="D1912" s="47"/>
      <c r="E1912" s="29"/>
      <c r="F1912" s="29"/>
      <c r="G1912" s="3"/>
      <c r="H1912" s="3"/>
    </row>
    <row r="1913" spans="1:8" s="8" customFormat="1" ht="12.75" customHeight="1" hidden="1">
      <c r="A1913" s="21" t="s">
        <v>1018</v>
      </c>
      <c r="B1913" s="3"/>
      <c r="C1913" s="6"/>
      <c r="D1913" s="47"/>
      <c r="E1913" s="29"/>
      <c r="F1913" s="29"/>
      <c r="G1913" s="3"/>
      <c r="H1913" s="3"/>
    </row>
    <row r="1914" spans="1:8" s="8" customFormat="1" ht="12.75" customHeight="1" hidden="1">
      <c r="A1914" s="21" t="s">
        <v>1019</v>
      </c>
      <c r="B1914" s="3"/>
      <c r="C1914" s="6"/>
      <c r="D1914" s="47"/>
      <c r="E1914" s="29"/>
      <c r="F1914" s="29"/>
      <c r="G1914" s="3"/>
      <c r="H1914" s="3"/>
    </row>
    <row r="1915" spans="1:8" s="8" customFormat="1" ht="12.75" customHeight="1" hidden="1">
      <c r="A1915" s="21" t="s">
        <v>1020</v>
      </c>
      <c r="B1915" s="3"/>
      <c r="C1915" s="6"/>
      <c r="D1915" s="47"/>
      <c r="E1915" s="29"/>
      <c r="F1915" s="29"/>
      <c r="G1915" s="3"/>
      <c r="H1915" s="3"/>
    </row>
    <row r="1916" spans="1:8" s="8" customFormat="1" ht="12.75" customHeight="1" hidden="1">
      <c r="A1916" s="21" t="s">
        <v>1021</v>
      </c>
      <c r="B1916" s="3"/>
      <c r="C1916" s="6"/>
      <c r="D1916" s="47"/>
      <c r="E1916" s="29"/>
      <c r="F1916" s="29"/>
      <c r="G1916" s="3"/>
      <c r="H1916" s="3"/>
    </row>
    <row r="1917" spans="1:8" s="8" customFormat="1" ht="12.75" customHeight="1" hidden="1">
      <c r="A1917" s="21" t="s">
        <v>1022</v>
      </c>
      <c r="B1917" s="3"/>
      <c r="C1917" s="6"/>
      <c r="D1917" s="47"/>
      <c r="E1917" s="29"/>
      <c r="F1917" s="29"/>
      <c r="G1917" s="3"/>
      <c r="H1917" s="3"/>
    </row>
    <row r="1918" spans="1:8" s="8" customFormat="1" ht="12.75" customHeight="1" hidden="1">
      <c r="A1918" s="21" t="s">
        <v>1023</v>
      </c>
      <c r="B1918" s="3"/>
      <c r="C1918" s="6"/>
      <c r="D1918" s="47"/>
      <c r="E1918" s="29"/>
      <c r="F1918" s="29"/>
      <c r="G1918" s="3"/>
      <c r="H1918" s="3"/>
    </row>
    <row r="1919" spans="1:8" s="8" customFormat="1" ht="12.75" customHeight="1" hidden="1">
      <c r="A1919" s="21" t="s">
        <v>1024</v>
      </c>
      <c r="B1919" s="3"/>
      <c r="C1919" s="6"/>
      <c r="D1919" s="47"/>
      <c r="E1919" s="29"/>
      <c r="F1919" s="29"/>
      <c r="G1919" s="3"/>
      <c r="H1919" s="3"/>
    </row>
    <row r="1920" spans="1:8" s="8" customFormat="1" ht="12.75" customHeight="1" hidden="1">
      <c r="A1920" s="21" t="s">
        <v>1025</v>
      </c>
      <c r="B1920" s="3"/>
      <c r="C1920" s="6"/>
      <c r="D1920" s="47"/>
      <c r="E1920" s="29"/>
      <c r="F1920" s="29"/>
      <c r="G1920" s="3"/>
      <c r="H1920" s="3"/>
    </row>
    <row r="1921" spans="1:8" s="8" customFormat="1" ht="12.75" customHeight="1" hidden="1">
      <c r="A1921" s="21" t="s">
        <v>1026</v>
      </c>
      <c r="B1921" s="3"/>
      <c r="C1921" s="6"/>
      <c r="D1921" s="47"/>
      <c r="E1921" s="29"/>
      <c r="F1921" s="29"/>
      <c r="G1921" s="3"/>
      <c r="H1921" s="3"/>
    </row>
    <row r="1922" spans="1:8" s="8" customFormat="1" ht="12.75" customHeight="1" hidden="1">
      <c r="A1922" s="21" t="s">
        <v>1027</v>
      </c>
      <c r="B1922" s="3"/>
      <c r="C1922" s="6"/>
      <c r="D1922" s="47"/>
      <c r="E1922" s="29"/>
      <c r="F1922" s="29"/>
      <c r="G1922" s="3"/>
      <c r="H1922" s="3"/>
    </row>
    <row r="1923" spans="1:8" s="8" customFormat="1" ht="12.75" customHeight="1" hidden="1">
      <c r="A1923" s="21" t="s">
        <v>1028</v>
      </c>
      <c r="B1923" s="3"/>
      <c r="C1923" s="6"/>
      <c r="D1923" s="47"/>
      <c r="E1923" s="29"/>
      <c r="F1923" s="29"/>
      <c r="G1923" s="3"/>
      <c r="H1923" s="3"/>
    </row>
    <row r="1924" spans="1:8" s="8" customFormat="1" ht="12.75" customHeight="1" hidden="1">
      <c r="A1924" s="21" t="s">
        <v>1029</v>
      </c>
      <c r="B1924" s="3"/>
      <c r="C1924" s="6"/>
      <c r="D1924" s="47"/>
      <c r="E1924" s="29"/>
      <c r="F1924" s="29"/>
      <c r="G1924" s="3"/>
      <c r="H1924" s="3"/>
    </row>
    <row r="1925" spans="1:8" s="8" customFormat="1" ht="12.75" customHeight="1" hidden="1">
      <c r="A1925" s="21" t="s">
        <v>1030</v>
      </c>
      <c r="B1925" s="3"/>
      <c r="C1925" s="6"/>
      <c r="D1925" s="47"/>
      <c r="E1925" s="29"/>
      <c r="F1925" s="29"/>
      <c r="G1925" s="3"/>
      <c r="H1925" s="3"/>
    </row>
    <row r="1926" spans="1:8" s="8" customFormat="1" ht="12.75" customHeight="1" hidden="1">
      <c r="A1926" s="21" t="s">
        <v>1031</v>
      </c>
      <c r="B1926" s="3"/>
      <c r="C1926" s="6"/>
      <c r="D1926" s="47"/>
      <c r="E1926" s="29"/>
      <c r="F1926" s="29"/>
      <c r="G1926" s="3"/>
      <c r="H1926" s="3"/>
    </row>
    <row r="1927" spans="1:8" s="8" customFormat="1" ht="12.75" customHeight="1" hidden="1">
      <c r="A1927" s="21" t="s">
        <v>1032</v>
      </c>
      <c r="B1927" s="3"/>
      <c r="C1927" s="6"/>
      <c r="D1927" s="47"/>
      <c r="E1927" s="29"/>
      <c r="F1927" s="29"/>
      <c r="G1927" s="3"/>
      <c r="H1927" s="3"/>
    </row>
    <row r="1928" spans="1:8" s="8" customFormat="1" ht="12.75" customHeight="1" hidden="1">
      <c r="A1928" s="21" t="s">
        <v>1033</v>
      </c>
      <c r="B1928" s="3"/>
      <c r="C1928" s="6"/>
      <c r="D1928" s="47"/>
      <c r="E1928" s="29"/>
      <c r="F1928" s="29"/>
      <c r="G1928" s="3"/>
      <c r="H1928" s="3"/>
    </row>
    <row r="1929" spans="1:8" s="8" customFormat="1" ht="12.75" customHeight="1" hidden="1">
      <c r="A1929" s="21" t="s">
        <v>1034</v>
      </c>
      <c r="B1929" s="3"/>
      <c r="C1929" s="6"/>
      <c r="D1929" s="47"/>
      <c r="E1929" s="29"/>
      <c r="F1929" s="29"/>
      <c r="G1929" s="3"/>
      <c r="H1929" s="3"/>
    </row>
    <row r="1930" spans="1:8" s="8" customFormat="1" ht="12.75" customHeight="1" hidden="1">
      <c r="A1930" s="21" t="s">
        <v>1035</v>
      </c>
      <c r="B1930" s="3"/>
      <c r="C1930" s="6"/>
      <c r="D1930" s="47"/>
      <c r="E1930" s="29"/>
      <c r="F1930" s="29"/>
      <c r="G1930" s="3"/>
      <c r="H1930" s="3"/>
    </row>
    <row r="1931" spans="1:8" s="8" customFormat="1" ht="12.75" customHeight="1" hidden="1">
      <c r="A1931" s="21" t="s">
        <v>1036</v>
      </c>
      <c r="B1931" s="3"/>
      <c r="C1931" s="6"/>
      <c r="D1931" s="47"/>
      <c r="E1931" s="29"/>
      <c r="F1931" s="29"/>
      <c r="G1931" s="3"/>
      <c r="H1931" s="3"/>
    </row>
    <row r="1932" spans="1:8" s="8" customFormat="1" ht="12.75" customHeight="1" hidden="1">
      <c r="A1932" s="21" t="s">
        <v>1037</v>
      </c>
      <c r="B1932" s="3"/>
      <c r="C1932" s="6"/>
      <c r="D1932" s="47"/>
      <c r="E1932" s="29"/>
      <c r="F1932" s="29"/>
      <c r="G1932" s="3"/>
      <c r="H1932" s="3"/>
    </row>
    <row r="1933" spans="1:8" s="8" customFormat="1" ht="12.75" customHeight="1" hidden="1">
      <c r="A1933" s="21" t="s">
        <v>1038</v>
      </c>
      <c r="B1933" s="3"/>
      <c r="C1933" s="6"/>
      <c r="D1933" s="47"/>
      <c r="E1933" s="29"/>
      <c r="F1933" s="29"/>
      <c r="G1933" s="3"/>
      <c r="H1933" s="3"/>
    </row>
    <row r="1934" spans="1:8" s="8" customFormat="1" ht="12.75" customHeight="1" hidden="1">
      <c r="A1934" s="21" t="s">
        <v>1039</v>
      </c>
      <c r="B1934" s="3"/>
      <c r="C1934" s="6"/>
      <c r="D1934" s="47"/>
      <c r="E1934" s="29"/>
      <c r="F1934" s="29"/>
      <c r="G1934" s="3"/>
      <c r="H1934" s="3"/>
    </row>
    <row r="1935" spans="1:8" s="8" customFormat="1" ht="12.75" customHeight="1" hidden="1">
      <c r="A1935" s="21" t="s">
        <v>1040</v>
      </c>
      <c r="B1935" s="3"/>
      <c r="C1935" s="6"/>
      <c r="D1935" s="47"/>
      <c r="E1935" s="29"/>
      <c r="F1935" s="29"/>
      <c r="G1935" s="3"/>
      <c r="H1935" s="3"/>
    </row>
    <row r="1936" spans="1:8" s="8" customFormat="1" ht="12.75" customHeight="1" hidden="1">
      <c r="A1936" s="21" t="s">
        <v>1041</v>
      </c>
      <c r="B1936" s="3"/>
      <c r="C1936" s="6"/>
      <c r="D1936" s="47"/>
      <c r="E1936" s="29"/>
      <c r="F1936" s="29"/>
      <c r="G1936" s="3"/>
      <c r="H1936" s="3"/>
    </row>
    <row r="1937" spans="1:8" s="8" customFormat="1" ht="12.75" customHeight="1" hidden="1">
      <c r="A1937" s="21" t="s">
        <v>1042</v>
      </c>
      <c r="B1937" s="3"/>
      <c r="C1937" s="6"/>
      <c r="D1937" s="47"/>
      <c r="E1937" s="29"/>
      <c r="F1937" s="29"/>
      <c r="G1937" s="3"/>
      <c r="H1937" s="3"/>
    </row>
    <row r="1938" spans="1:8" s="8" customFormat="1" ht="12.75" customHeight="1" hidden="1">
      <c r="A1938" s="21" t="s">
        <v>1042</v>
      </c>
      <c r="B1938" s="3"/>
      <c r="C1938" s="6"/>
      <c r="D1938" s="47"/>
      <c r="E1938" s="29"/>
      <c r="F1938" s="29"/>
      <c r="G1938" s="3"/>
      <c r="H1938" s="3"/>
    </row>
    <row r="1939" spans="1:8" s="8" customFormat="1" ht="12.75" customHeight="1" hidden="1">
      <c r="A1939" s="21" t="s">
        <v>1043</v>
      </c>
      <c r="B1939" s="3"/>
      <c r="C1939" s="6"/>
      <c r="D1939" s="47"/>
      <c r="E1939" s="29"/>
      <c r="F1939" s="29"/>
      <c r="G1939" s="3"/>
      <c r="H1939" s="3"/>
    </row>
    <row r="1940" spans="1:8" s="8" customFormat="1" ht="12.75" customHeight="1" hidden="1">
      <c r="A1940" s="21" t="s">
        <v>1044</v>
      </c>
      <c r="B1940" s="3"/>
      <c r="C1940" s="6"/>
      <c r="D1940" s="47"/>
      <c r="E1940" s="29"/>
      <c r="F1940" s="29"/>
      <c r="G1940" s="3"/>
      <c r="H1940" s="3"/>
    </row>
    <row r="1941" spans="1:8" s="8" customFormat="1" ht="12.75" customHeight="1" hidden="1">
      <c r="A1941" s="21" t="s">
        <v>1045</v>
      </c>
      <c r="B1941" s="3"/>
      <c r="C1941" s="6"/>
      <c r="D1941" s="47"/>
      <c r="E1941" s="29"/>
      <c r="F1941" s="29"/>
      <c r="G1941" s="3"/>
      <c r="H1941" s="3"/>
    </row>
    <row r="1942" spans="1:8" s="8" customFormat="1" ht="12.75" customHeight="1" hidden="1">
      <c r="A1942" s="21" t="s">
        <v>1046</v>
      </c>
      <c r="B1942" s="3"/>
      <c r="C1942" s="6"/>
      <c r="D1942" s="47"/>
      <c r="E1942" s="29"/>
      <c r="F1942" s="29"/>
      <c r="G1942" s="3"/>
      <c r="H1942" s="3"/>
    </row>
    <row r="1943" spans="1:8" s="8" customFormat="1" ht="12.75" customHeight="1" hidden="1">
      <c r="A1943" s="21" t="s">
        <v>1047</v>
      </c>
      <c r="B1943" s="3"/>
      <c r="C1943" s="6"/>
      <c r="D1943" s="47"/>
      <c r="E1943" s="29"/>
      <c r="F1943" s="29"/>
      <c r="G1943" s="3"/>
      <c r="H1943" s="3"/>
    </row>
    <row r="1944" spans="1:8" s="8" customFormat="1" ht="12.75" customHeight="1" hidden="1">
      <c r="A1944" s="21" t="s">
        <v>1048</v>
      </c>
      <c r="B1944" s="3"/>
      <c r="C1944" s="6"/>
      <c r="D1944" s="47"/>
      <c r="E1944" s="29"/>
      <c r="F1944" s="29"/>
      <c r="G1944" s="3"/>
      <c r="H1944" s="3"/>
    </row>
    <row r="1945" spans="1:8" s="8" customFormat="1" ht="12.75" customHeight="1" hidden="1">
      <c r="A1945" s="21" t="s">
        <v>1049</v>
      </c>
      <c r="B1945" s="3"/>
      <c r="C1945" s="6"/>
      <c r="D1945" s="47"/>
      <c r="E1945" s="29"/>
      <c r="F1945" s="29"/>
      <c r="G1945" s="3"/>
      <c r="H1945" s="3"/>
    </row>
    <row r="1946" spans="1:8" s="8" customFormat="1" ht="12.75" customHeight="1" hidden="1">
      <c r="A1946" s="21" t="s">
        <v>1050</v>
      </c>
      <c r="B1946" s="3"/>
      <c r="C1946" s="6"/>
      <c r="D1946" s="47"/>
      <c r="E1946" s="29"/>
      <c r="F1946" s="29"/>
      <c r="G1946" s="3"/>
      <c r="H1946" s="3"/>
    </row>
    <row r="1947" spans="1:8" s="8" customFormat="1" ht="12.75" customHeight="1" hidden="1">
      <c r="A1947" s="21" t="s">
        <v>1051</v>
      </c>
      <c r="B1947" s="3"/>
      <c r="C1947" s="6"/>
      <c r="D1947" s="47"/>
      <c r="E1947" s="29"/>
      <c r="F1947" s="29"/>
      <c r="G1947" s="3"/>
      <c r="H1947" s="3"/>
    </row>
    <row r="1948" spans="1:8" s="8" customFormat="1" ht="12.75" customHeight="1" hidden="1">
      <c r="A1948" s="21" t="s">
        <v>1052</v>
      </c>
      <c r="B1948" s="3"/>
      <c r="C1948" s="6"/>
      <c r="D1948" s="47"/>
      <c r="E1948" s="29"/>
      <c r="F1948" s="29"/>
      <c r="G1948" s="3"/>
      <c r="H1948" s="3"/>
    </row>
    <row r="1949" spans="1:8" s="8" customFormat="1" ht="12.75" customHeight="1" hidden="1">
      <c r="A1949" s="21" t="s">
        <v>1053</v>
      </c>
      <c r="B1949" s="3"/>
      <c r="C1949" s="6"/>
      <c r="D1949" s="47"/>
      <c r="E1949" s="29"/>
      <c r="F1949" s="29"/>
      <c r="G1949" s="3"/>
      <c r="H1949" s="3"/>
    </row>
    <row r="1950" spans="1:8" s="8" customFormat="1" ht="12.75" customHeight="1" hidden="1">
      <c r="A1950" s="21" t="s">
        <v>1054</v>
      </c>
      <c r="B1950" s="3"/>
      <c r="C1950" s="6"/>
      <c r="D1950" s="47"/>
      <c r="E1950" s="29"/>
      <c r="F1950" s="29"/>
      <c r="G1950" s="3"/>
      <c r="H1950" s="3"/>
    </row>
    <row r="1951" spans="1:8" s="8" customFormat="1" ht="12.75" customHeight="1" hidden="1">
      <c r="A1951" s="21" t="s">
        <v>1055</v>
      </c>
      <c r="B1951" s="3"/>
      <c r="C1951" s="6"/>
      <c r="D1951" s="47"/>
      <c r="E1951" s="29"/>
      <c r="F1951" s="29"/>
      <c r="G1951" s="3"/>
      <c r="H1951" s="3"/>
    </row>
    <row r="1952" spans="1:8" s="8" customFormat="1" ht="12.75" customHeight="1" hidden="1">
      <c r="A1952" s="21" t="s">
        <v>1056</v>
      </c>
      <c r="B1952" s="3"/>
      <c r="C1952" s="6"/>
      <c r="D1952" s="47"/>
      <c r="E1952" s="29"/>
      <c r="F1952" s="29"/>
      <c r="G1952" s="3"/>
      <c r="H1952" s="3"/>
    </row>
    <row r="1953" spans="1:8" s="8" customFormat="1" ht="12.75" customHeight="1" hidden="1">
      <c r="A1953" s="21" t="s">
        <v>1057</v>
      </c>
      <c r="B1953" s="3"/>
      <c r="C1953" s="6"/>
      <c r="D1953" s="47"/>
      <c r="E1953" s="29"/>
      <c r="F1953" s="29"/>
      <c r="G1953" s="3"/>
      <c r="H1953" s="3"/>
    </row>
    <row r="1954" spans="1:8" s="8" customFormat="1" ht="12.75" customHeight="1" hidden="1">
      <c r="A1954" s="21" t="s">
        <v>1058</v>
      </c>
      <c r="B1954" s="3"/>
      <c r="C1954" s="6"/>
      <c r="D1954" s="47"/>
      <c r="E1954" s="29"/>
      <c r="F1954" s="29"/>
      <c r="G1954" s="3"/>
      <c r="H1954" s="3"/>
    </row>
    <row r="1955" spans="1:8" s="8" customFormat="1" ht="12.75" customHeight="1" hidden="1">
      <c r="A1955" s="21" t="s">
        <v>1059</v>
      </c>
      <c r="B1955" s="3"/>
      <c r="C1955" s="6"/>
      <c r="D1955" s="47"/>
      <c r="E1955" s="29"/>
      <c r="F1955" s="29"/>
      <c r="G1955" s="3"/>
      <c r="H1955" s="3"/>
    </row>
    <row r="1956" spans="1:8" s="8" customFormat="1" ht="12.75" customHeight="1" hidden="1">
      <c r="A1956" s="21" t="s">
        <v>1060</v>
      </c>
      <c r="B1956" s="3"/>
      <c r="C1956" s="6"/>
      <c r="D1956" s="47"/>
      <c r="E1956" s="29"/>
      <c r="F1956" s="29"/>
      <c r="G1956" s="3"/>
      <c r="H1956" s="3"/>
    </row>
    <row r="1957" spans="1:8" s="8" customFormat="1" ht="12.75" customHeight="1" hidden="1">
      <c r="A1957" s="21" t="s">
        <v>1061</v>
      </c>
      <c r="B1957" s="3"/>
      <c r="C1957" s="6"/>
      <c r="D1957" s="47"/>
      <c r="E1957" s="29"/>
      <c r="F1957" s="29"/>
      <c r="G1957" s="3"/>
      <c r="H1957" s="3"/>
    </row>
    <row r="1958" spans="1:8" s="8" customFormat="1" ht="12.75" customHeight="1" hidden="1">
      <c r="A1958" s="21" t="s">
        <v>1062</v>
      </c>
      <c r="B1958" s="3"/>
      <c r="C1958" s="6"/>
      <c r="D1958" s="47"/>
      <c r="E1958" s="29"/>
      <c r="F1958" s="29"/>
      <c r="G1958" s="3"/>
      <c r="H1958" s="3"/>
    </row>
    <row r="1959" spans="1:8" s="8" customFormat="1" ht="12.75" customHeight="1" hidden="1">
      <c r="A1959" s="21" t="s">
        <v>1063</v>
      </c>
      <c r="B1959" s="3"/>
      <c r="C1959" s="6"/>
      <c r="D1959" s="47"/>
      <c r="E1959" s="29"/>
      <c r="F1959" s="29"/>
      <c r="G1959" s="3"/>
      <c r="H1959" s="3"/>
    </row>
    <row r="1960" spans="1:8" s="8" customFormat="1" ht="12.75" customHeight="1" hidden="1">
      <c r="A1960" s="21" t="s">
        <v>1064</v>
      </c>
      <c r="B1960" s="3"/>
      <c r="C1960" s="6"/>
      <c r="D1960" s="47"/>
      <c r="E1960" s="29"/>
      <c r="F1960" s="29"/>
      <c r="G1960" s="3"/>
      <c r="H1960" s="3"/>
    </row>
    <row r="1961" spans="1:8" s="8" customFormat="1" ht="12.75" customHeight="1" hidden="1">
      <c r="A1961" s="21" t="s">
        <v>1065</v>
      </c>
      <c r="B1961" s="3"/>
      <c r="C1961" s="6"/>
      <c r="D1961" s="47"/>
      <c r="E1961" s="29"/>
      <c r="F1961" s="29"/>
      <c r="G1961" s="3"/>
      <c r="H1961" s="3"/>
    </row>
    <row r="1962" spans="1:8" s="8" customFormat="1" ht="12.75" customHeight="1" hidden="1">
      <c r="A1962" s="21" t="s">
        <v>1066</v>
      </c>
      <c r="B1962" s="3"/>
      <c r="C1962" s="6"/>
      <c r="D1962" s="47"/>
      <c r="E1962" s="29"/>
      <c r="F1962" s="29"/>
      <c r="G1962" s="3"/>
      <c r="H1962" s="3"/>
    </row>
    <row r="1963" spans="1:8" s="8" customFormat="1" ht="12.75" customHeight="1" hidden="1">
      <c r="A1963" s="21" t="s">
        <v>1067</v>
      </c>
      <c r="B1963" s="3"/>
      <c r="C1963" s="6"/>
      <c r="D1963" s="47"/>
      <c r="E1963" s="29"/>
      <c r="F1963" s="29"/>
      <c r="G1963" s="3"/>
      <c r="H1963" s="3"/>
    </row>
    <row r="1964" spans="1:8" s="8" customFormat="1" ht="12.75" customHeight="1" hidden="1">
      <c r="A1964" s="21" t="s">
        <v>1068</v>
      </c>
      <c r="B1964" s="3"/>
      <c r="C1964" s="6"/>
      <c r="D1964" s="47"/>
      <c r="E1964" s="29"/>
      <c r="F1964" s="29"/>
      <c r="G1964" s="3"/>
      <c r="H1964" s="3"/>
    </row>
    <row r="1965" spans="1:8" s="8" customFormat="1" ht="12.75" customHeight="1" hidden="1">
      <c r="A1965" s="21" t="s">
        <v>1069</v>
      </c>
      <c r="B1965" s="3"/>
      <c r="C1965" s="6"/>
      <c r="D1965" s="47"/>
      <c r="E1965" s="29"/>
      <c r="F1965" s="29"/>
      <c r="G1965" s="3"/>
      <c r="H1965" s="3"/>
    </row>
    <row r="1966" spans="1:8" s="8" customFormat="1" ht="12.75" customHeight="1" hidden="1">
      <c r="A1966" s="21" t="s">
        <v>1070</v>
      </c>
      <c r="B1966" s="3"/>
      <c r="C1966" s="6"/>
      <c r="D1966" s="47"/>
      <c r="E1966" s="29"/>
      <c r="F1966" s="29"/>
      <c r="G1966" s="3"/>
      <c r="H1966" s="3"/>
    </row>
    <row r="1967" spans="1:8" s="8" customFormat="1" ht="12.75" customHeight="1" hidden="1">
      <c r="A1967" s="21" t="s">
        <v>1071</v>
      </c>
      <c r="B1967" s="3"/>
      <c r="C1967" s="6"/>
      <c r="D1967" s="47"/>
      <c r="E1967" s="29"/>
      <c r="F1967" s="29"/>
      <c r="G1967" s="3"/>
      <c r="H1967" s="3"/>
    </row>
    <row r="1968" spans="1:8" s="8" customFormat="1" ht="12.75" customHeight="1" hidden="1">
      <c r="A1968" s="21" t="s">
        <v>1072</v>
      </c>
      <c r="B1968" s="3"/>
      <c r="C1968" s="6"/>
      <c r="D1968" s="47"/>
      <c r="E1968" s="29"/>
      <c r="F1968" s="29"/>
      <c r="G1968" s="3"/>
      <c r="H1968" s="3"/>
    </row>
    <row r="1969" spans="1:8" s="8" customFormat="1" ht="12.75" customHeight="1" hidden="1">
      <c r="A1969" s="21" t="s">
        <v>1073</v>
      </c>
      <c r="B1969" s="3"/>
      <c r="C1969" s="6"/>
      <c r="D1969" s="47"/>
      <c r="E1969" s="29"/>
      <c r="F1969" s="29"/>
      <c r="G1969" s="3"/>
      <c r="H1969" s="3"/>
    </row>
    <row r="1970" spans="1:8" s="8" customFormat="1" ht="12.75" customHeight="1" hidden="1">
      <c r="A1970" s="21" t="s">
        <v>1074</v>
      </c>
      <c r="B1970" s="3"/>
      <c r="C1970" s="6"/>
      <c r="D1970" s="47"/>
      <c r="E1970" s="29"/>
      <c r="F1970" s="29"/>
      <c r="G1970" s="3"/>
      <c r="H1970" s="3"/>
    </row>
    <row r="1971" spans="1:8" s="8" customFormat="1" ht="12.75" customHeight="1" hidden="1">
      <c r="A1971" s="21" t="s">
        <v>1075</v>
      </c>
      <c r="B1971" s="3"/>
      <c r="C1971" s="6"/>
      <c r="D1971" s="47"/>
      <c r="E1971" s="29"/>
      <c r="F1971" s="29"/>
      <c r="G1971" s="3"/>
      <c r="H1971" s="3"/>
    </row>
    <row r="1972" spans="1:8" s="8" customFormat="1" ht="12.75" customHeight="1" hidden="1">
      <c r="A1972" s="21" t="s">
        <v>1076</v>
      </c>
      <c r="B1972" s="3"/>
      <c r="C1972" s="6"/>
      <c r="D1972" s="47"/>
      <c r="E1972" s="29"/>
      <c r="F1972" s="29"/>
      <c r="G1972" s="3"/>
      <c r="H1972" s="3"/>
    </row>
    <row r="1973" spans="1:8" s="8" customFormat="1" ht="12.75" customHeight="1" hidden="1">
      <c r="A1973" s="21" t="s">
        <v>1077</v>
      </c>
      <c r="B1973" s="3"/>
      <c r="C1973" s="6"/>
      <c r="D1973" s="47"/>
      <c r="E1973" s="29"/>
      <c r="F1973" s="29"/>
      <c r="G1973" s="3"/>
      <c r="H1973" s="3"/>
    </row>
    <row r="1974" spans="1:8" s="8" customFormat="1" ht="12.75" customHeight="1" hidden="1">
      <c r="A1974" s="21" t="s">
        <v>1078</v>
      </c>
      <c r="B1974" s="3"/>
      <c r="C1974" s="6"/>
      <c r="D1974" s="47"/>
      <c r="E1974" s="29"/>
      <c r="F1974" s="29"/>
      <c r="G1974" s="3"/>
      <c r="H1974" s="3"/>
    </row>
    <row r="1975" spans="1:8" s="8" customFormat="1" ht="12.75" customHeight="1" hidden="1">
      <c r="A1975" s="21" t="s">
        <v>1079</v>
      </c>
      <c r="B1975" s="3"/>
      <c r="C1975" s="6"/>
      <c r="D1975" s="47"/>
      <c r="E1975" s="29"/>
      <c r="F1975" s="29"/>
      <c r="G1975" s="3"/>
      <c r="H1975" s="3"/>
    </row>
    <row r="1976" spans="1:8" s="8" customFormat="1" ht="12.75" customHeight="1" hidden="1">
      <c r="A1976" s="21" t="s">
        <v>1080</v>
      </c>
      <c r="B1976" s="3"/>
      <c r="C1976" s="6"/>
      <c r="D1976" s="47"/>
      <c r="E1976" s="29"/>
      <c r="F1976" s="29"/>
      <c r="G1976" s="3"/>
      <c r="H1976" s="3"/>
    </row>
    <row r="1977" spans="1:8" s="8" customFormat="1" ht="12.75" customHeight="1" hidden="1">
      <c r="A1977" s="21" t="s">
        <v>1081</v>
      </c>
      <c r="B1977" s="3"/>
      <c r="C1977" s="6"/>
      <c r="D1977" s="47"/>
      <c r="E1977" s="29"/>
      <c r="F1977" s="29"/>
      <c r="G1977" s="3"/>
      <c r="H1977" s="3"/>
    </row>
    <row r="1978" spans="1:8" s="8" customFormat="1" ht="12.75" customHeight="1" hidden="1">
      <c r="A1978" s="21" t="s">
        <v>1082</v>
      </c>
      <c r="B1978" s="3"/>
      <c r="C1978" s="6"/>
      <c r="D1978" s="47"/>
      <c r="E1978" s="29"/>
      <c r="F1978" s="29"/>
      <c r="G1978" s="3"/>
      <c r="H1978" s="3"/>
    </row>
    <row r="1979" spans="1:8" s="8" customFormat="1" ht="12.75" customHeight="1" hidden="1">
      <c r="A1979" s="21" t="s">
        <v>1083</v>
      </c>
      <c r="B1979" s="3"/>
      <c r="C1979" s="6"/>
      <c r="D1979" s="47"/>
      <c r="E1979" s="29"/>
      <c r="F1979" s="29"/>
      <c r="G1979" s="3"/>
      <c r="H1979" s="3"/>
    </row>
    <row r="1980" spans="1:8" s="8" customFormat="1" ht="12.75" customHeight="1" hidden="1">
      <c r="A1980" s="21" t="s">
        <v>1084</v>
      </c>
      <c r="B1980" s="3"/>
      <c r="C1980" s="6"/>
      <c r="D1980" s="47"/>
      <c r="E1980" s="29"/>
      <c r="F1980" s="29"/>
      <c r="G1980" s="3"/>
      <c r="H1980" s="3"/>
    </row>
    <row r="1981" spans="1:8" s="8" customFormat="1" ht="12.75" customHeight="1" hidden="1">
      <c r="A1981" s="21" t="s">
        <v>1085</v>
      </c>
      <c r="B1981" s="3"/>
      <c r="C1981" s="6"/>
      <c r="D1981" s="47"/>
      <c r="E1981" s="29"/>
      <c r="F1981" s="29"/>
      <c r="G1981" s="3"/>
      <c r="H1981" s="3"/>
    </row>
    <row r="1982" spans="1:8" s="8" customFormat="1" ht="12.75" customHeight="1" hidden="1">
      <c r="A1982" s="21" t="s">
        <v>1086</v>
      </c>
      <c r="B1982" s="3"/>
      <c r="C1982" s="6"/>
      <c r="D1982" s="47"/>
      <c r="E1982" s="29"/>
      <c r="F1982" s="29"/>
      <c r="G1982" s="3"/>
      <c r="H1982" s="3"/>
    </row>
    <row r="1983" spans="1:8" s="8" customFormat="1" ht="12.75" customHeight="1" hidden="1">
      <c r="A1983" s="21" t="s">
        <v>1087</v>
      </c>
      <c r="B1983" s="3"/>
      <c r="C1983" s="6"/>
      <c r="D1983" s="47"/>
      <c r="E1983" s="29"/>
      <c r="F1983" s="29"/>
      <c r="G1983" s="3"/>
      <c r="H1983" s="3"/>
    </row>
    <row r="1984" spans="1:8" s="8" customFormat="1" ht="12.75" customHeight="1" hidden="1">
      <c r="A1984" s="21" t="s">
        <v>1088</v>
      </c>
      <c r="B1984" s="3"/>
      <c r="C1984" s="6"/>
      <c r="D1984" s="47"/>
      <c r="E1984" s="29"/>
      <c r="F1984" s="29"/>
      <c r="G1984" s="3"/>
      <c r="H1984" s="3"/>
    </row>
    <row r="1985" spans="1:8" s="8" customFormat="1" ht="12.75" customHeight="1" hidden="1">
      <c r="A1985" s="21" t="s">
        <v>1089</v>
      </c>
      <c r="B1985" s="3"/>
      <c r="C1985" s="6"/>
      <c r="D1985" s="47"/>
      <c r="E1985" s="29"/>
      <c r="F1985" s="29"/>
      <c r="G1985" s="3"/>
      <c r="H1985" s="3"/>
    </row>
    <row r="1986" spans="1:8" s="8" customFormat="1" ht="12.75" customHeight="1" hidden="1">
      <c r="A1986" s="21" t="s">
        <v>1090</v>
      </c>
      <c r="B1986" s="3"/>
      <c r="C1986" s="6"/>
      <c r="D1986" s="47"/>
      <c r="E1986" s="29"/>
      <c r="F1986" s="29"/>
      <c r="G1986" s="3"/>
      <c r="H1986" s="3"/>
    </row>
    <row r="1987" spans="1:8" s="8" customFormat="1" ht="12.75" customHeight="1" hidden="1">
      <c r="A1987" s="21" t="s">
        <v>1091</v>
      </c>
      <c r="B1987" s="3"/>
      <c r="C1987" s="6"/>
      <c r="D1987" s="47"/>
      <c r="E1987" s="29"/>
      <c r="F1987" s="29"/>
      <c r="G1987" s="3"/>
      <c r="H1987" s="3"/>
    </row>
    <row r="1988" spans="1:8" s="8" customFormat="1" ht="12.75" customHeight="1" hidden="1">
      <c r="A1988" s="21" t="s">
        <v>1092</v>
      </c>
      <c r="B1988" s="3"/>
      <c r="C1988" s="6"/>
      <c r="D1988" s="47"/>
      <c r="E1988" s="29"/>
      <c r="F1988" s="29"/>
      <c r="G1988" s="3"/>
      <c r="H1988" s="3"/>
    </row>
    <row r="1989" spans="1:8" s="8" customFormat="1" ht="12.75" customHeight="1" hidden="1">
      <c r="A1989" s="21" t="s">
        <v>1093</v>
      </c>
      <c r="B1989" s="3"/>
      <c r="C1989" s="6"/>
      <c r="D1989" s="47"/>
      <c r="E1989" s="29"/>
      <c r="F1989" s="29"/>
      <c r="G1989" s="3"/>
      <c r="H1989" s="3"/>
    </row>
    <row r="1990" spans="1:8" s="8" customFormat="1" ht="12.75" customHeight="1" hidden="1">
      <c r="A1990" s="21" t="s">
        <v>1094</v>
      </c>
      <c r="B1990" s="3"/>
      <c r="C1990" s="6"/>
      <c r="D1990" s="47"/>
      <c r="E1990" s="29"/>
      <c r="F1990" s="29"/>
      <c r="G1990" s="3"/>
      <c r="H1990" s="3"/>
    </row>
    <row r="1991" spans="1:8" s="8" customFormat="1" ht="12.75" customHeight="1" hidden="1">
      <c r="A1991" s="21" t="s">
        <v>1095</v>
      </c>
      <c r="B1991" s="3"/>
      <c r="C1991" s="6"/>
      <c r="D1991" s="47"/>
      <c r="E1991" s="29"/>
      <c r="F1991" s="29"/>
      <c r="G1991" s="3"/>
      <c r="H1991" s="3"/>
    </row>
    <row r="1992" spans="1:8" s="8" customFormat="1" ht="12.75" customHeight="1" hidden="1">
      <c r="A1992" s="21" t="s">
        <v>1096</v>
      </c>
      <c r="B1992" s="3"/>
      <c r="C1992" s="6"/>
      <c r="D1992" s="47"/>
      <c r="E1992" s="29"/>
      <c r="F1992" s="29"/>
      <c r="G1992" s="3"/>
      <c r="H1992" s="3"/>
    </row>
    <row r="1993" spans="1:8" s="8" customFormat="1" ht="12.75" customHeight="1" hidden="1">
      <c r="A1993" s="21" t="s">
        <v>1097</v>
      </c>
      <c r="B1993" s="3"/>
      <c r="C1993" s="6"/>
      <c r="D1993" s="47"/>
      <c r="E1993" s="29"/>
      <c r="F1993" s="29"/>
      <c r="G1993" s="3"/>
      <c r="H1993" s="3"/>
    </row>
    <row r="1994" spans="1:8" s="8" customFormat="1" ht="12.75" customHeight="1" hidden="1">
      <c r="A1994" s="21" t="s">
        <v>1098</v>
      </c>
      <c r="B1994" s="3"/>
      <c r="C1994" s="6"/>
      <c r="D1994" s="47"/>
      <c r="E1994" s="29"/>
      <c r="F1994" s="29"/>
      <c r="G1994" s="3"/>
      <c r="H1994" s="3"/>
    </row>
    <row r="1995" spans="1:8" s="8" customFormat="1" ht="12.75" customHeight="1" hidden="1">
      <c r="A1995" s="21" t="s">
        <v>1099</v>
      </c>
      <c r="B1995" s="3"/>
      <c r="C1995" s="6"/>
      <c r="D1995" s="47"/>
      <c r="E1995" s="29"/>
      <c r="F1995" s="29"/>
      <c r="G1995" s="3"/>
      <c r="H1995" s="3"/>
    </row>
    <row r="1996" spans="1:8" s="8" customFormat="1" ht="12.75" customHeight="1" hidden="1">
      <c r="A1996" s="21" t="s">
        <v>1100</v>
      </c>
      <c r="B1996" s="3"/>
      <c r="C1996" s="6"/>
      <c r="D1996" s="47"/>
      <c r="E1996" s="29"/>
      <c r="F1996" s="29"/>
      <c r="G1996" s="3"/>
      <c r="H1996" s="3"/>
    </row>
    <row r="1997" spans="1:8" s="8" customFormat="1" ht="12.75" customHeight="1" hidden="1">
      <c r="A1997" s="21" t="s">
        <v>1101</v>
      </c>
      <c r="B1997" s="3"/>
      <c r="C1997" s="6"/>
      <c r="D1997" s="47"/>
      <c r="E1997" s="29"/>
      <c r="F1997" s="29"/>
      <c r="G1997" s="3"/>
      <c r="H1997" s="3"/>
    </row>
    <row r="1998" spans="1:8" s="8" customFormat="1" ht="12.75" customHeight="1" hidden="1">
      <c r="A1998" s="21" t="s">
        <v>1102</v>
      </c>
      <c r="B1998" s="3"/>
      <c r="C1998" s="6"/>
      <c r="D1998" s="47"/>
      <c r="E1998" s="29"/>
      <c r="F1998" s="29"/>
      <c r="G1998" s="3"/>
      <c r="H1998" s="3"/>
    </row>
    <row r="1999" spans="1:8" s="8" customFormat="1" ht="12.75" customHeight="1" hidden="1">
      <c r="A1999" s="21" t="s">
        <v>1103</v>
      </c>
      <c r="B1999" s="3"/>
      <c r="C1999" s="6"/>
      <c r="D1999" s="47"/>
      <c r="E1999" s="29"/>
      <c r="F1999" s="29"/>
      <c r="G1999" s="3"/>
      <c r="H1999" s="3"/>
    </row>
    <row r="2000" spans="1:8" s="8" customFormat="1" ht="12.75" customHeight="1" hidden="1">
      <c r="A2000" s="21" t="s">
        <v>1104</v>
      </c>
      <c r="B2000" s="3"/>
      <c r="C2000" s="6"/>
      <c r="D2000" s="47"/>
      <c r="E2000" s="29"/>
      <c r="F2000" s="29"/>
      <c r="G2000" s="3"/>
      <c r="H2000" s="3"/>
    </row>
    <row r="2001" spans="1:8" s="8" customFormat="1" ht="12.75" customHeight="1" hidden="1">
      <c r="A2001" s="21" t="s">
        <v>1105</v>
      </c>
      <c r="B2001" s="3"/>
      <c r="C2001" s="6"/>
      <c r="D2001" s="47"/>
      <c r="E2001" s="29"/>
      <c r="F2001" s="29"/>
      <c r="G2001" s="3"/>
      <c r="H2001" s="3"/>
    </row>
    <row r="2002" spans="1:8" s="8" customFormat="1" ht="12.75" customHeight="1" hidden="1">
      <c r="A2002" s="21" t="s">
        <v>1106</v>
      </c>
      <c r="B2002" s="3"/>
      <c r="C2002" s="6"/>
      <c r="D2002" s="47"/>
      <c r="E2002" s="29"/>
      <c r="F2002" s="29"/>
      <c r="G2002" s="3"/>
      <c r="H2002" s="3"/>
    </row>
    <row r="2003" spans="1:8" s="8" customFormat="1" ht="12.75" customHeight="1" hidden="1">
      <c r="A2003" s="21" t="s">
        <v>1107</v>
      </c>
      <c r="B2003" s="3"/>
      <c r="C2003" s="6"/>
      <c r="D2003" s="47"/>
      <c r="E2003" s="29"/>
      <c r="F2003" s="29"/>
      <c r="G2003" s="3"/>
      <c r="H2003" s="3"/>
    </row>
    <row r="2004" spans="1:8" s="8" customFormat="1" ht="12.75" customHeight="1" hidden="1">
      <c r="A2004" s="21" t="s">
        <v>1108</v>
      </c>
      <c r="B2004" s="3"/>
      <c r="C2004" s="6"/>
      <c r="D2004" s="47"/>
      <c r="E2004" s="29"/>
      <c r="F2004" s="29"/>
      <c r="G2004" s="3"/>
      <c r="H2004" s="3"/>
    </row>
    <row r="2005" spans="1:8" s="8" customFormat="1" ht="12.75" customHeight="1" hidden="1">
      <c r="A2005" s="21" t="s">
        <v>1109</v>
      </c>
      <c r="B2005" s="3"/>
      <c r="C2005" s="6"/>
      <c r="D2005" s="47"/>
      <c r="E2005" s="29"/>
      <c r="F2005" s="29"/>
      <c r="G2005" s="3"/>
      <c r="H2005" s="3"/>
    </row>
    <row r="2006" spans="1:8" s="8" customFormat="1" ht="12.75" customHeight="1" hidden="1">
      <c r="A2006" s="21" t="s">
        <v>1110</v>
      </c>
      <c r="B2006" s="3"/>
      <c r="C2006" s="6"/>
      <c r="D2006" s="47"/>
      <c r="E2006" s="29"/>
      <c r="F2006" s="29"/>
      <c r="G2006" s="3"/>
      <c r="H2006" s="3"/>
    </row>
    <row r="2007" spans="1:8" s="8" customFormat="1" ht="12.75" customHeight="1" hidden="1">
      <c r="A2007" s="21" t="s">
        <v>1111</v>
      </c>
      <c r="B2007" s="3"/>
      <c r="C2007" s="6"/>
      <c r="D2007" s="47"/>
      <c r="E2007" s="29"/>
      <c r="F2007" s="29"/>
      <c r="G2007" s="3"/>
      <c r="H2007" s="3"/>
    </row>
    <row r="2008" spans="1:8" s="8" customFormat="1" ht="12.75" customHeight="1" hidden="1">
      <c r="A2008" s="21" t="s">
        <v>1112</v>
      </c>
      <c r="B2008" s="3"/>
      <c r="C2008" s="6"/>
      <c r="D2008" s="47"/>
      <c r="E2008" s="29"/>
      <c r="F2008" s="29"/>
      <c r="G2008" s="3"/>
      <c r="H2008" s="3"/>
    </row>
    <row r="2009" spans="1:8" s="8" customFormat="1" ht="12.75" customHeight="1" hidden="1">
      <c r="A2009" s="21" t="s">
        <v>1113</v>
      </c>
      <c r="B2009" s="3"/>
      <c r="C2009" s="6"/>
      <c r="D2009" s="47"/>
      <c r="E2009" s="29"/>
      <c r="F2009" s="29"/>
      <c r="G2009" s="3"/>
      <c r="H2009" s="3"/>
    </row>
    <row r="2010" spans="1:8" s="8" customFormat="1" ht="12.75" customHeight="1" hidden="1">
      <c r="A2010" s="21" t="s">
        <v>1114</v>
      </c>
      <c r="B2010" s="3"/>
      <c r="C2010" s="6"/>
      <c r="D2010" s="47"/>
      <c r="E2010" s="29"/>
      <c r="F2010" s="29"/>
      <c r="G2010" s="3"/>
      <c r="H2010" s="3"/>
    </row>
    <row r="2011" spans="1:8" s="8" customFormat="1" ht="12.75" customHeight="1" hidden="1">
      <c r="A2011" s="21" t="s">
        <v>1115</v>
      </c>
      <c r="B2011" s="3"/>
      <c r="C2011" s="6"/>
      <c r="D2011" s="47"/>
      <c r="E2011" s="29"/>
      <c r="F2011" s="29"/>
      <c r="G2011" s="3"/>
      <c r="H2011" s="3"/>
    </row>
    <row r="2012" spans="1:8" s="8" customFormat="1" ht="12.75" customHeight="1" hidden="1">
      <c r="A2012" s="21" t="s">
        <v>1116</v>
      </c>
      <c r="B2012" s="3"/>
      <c r="C2012" s="6"/>
      <c r="D2012" s="47"/>
      <c r="E2012" s="29"/>
      <c r="F2012" s="29"/>
      <c r="G2012" s="3"/>
      <c r="H2012" s="3"/>
    </row>
    <row r="2013" spans="1:8" s="8" customFormat="1" ht="12.75" customHeight="1" hidden="1">
      <c r="A2013" s="21" t="s">
        <v>1117</v>
      </c>
      <c r="B2013" s="3"/>
      <c r="C2013" s="6"/>
      <c r="D2013" s="47"/>
      <c r="E2013" s="29"/>
      <c r="F2013" s="29"/>
      <c r="G2013" s="3"/>
      <c r="H2013" s="3"/>
    </row>
    <row r="2014" spans="1:8" s="8" customFormat="1" ht="12.75" customHeight="1" hidden="1">
      <c r="A2014" s="21" t="s">
        <v>1118</v>
      </c>
      <c r="B2014" s="3"/>
      <c r="C2014" s="6"/>
      <c r="D2014" s="47"/>
      <c r="E2014" s="29"/>
      <c r="F2014" s="29"/>
      <c r="G2014" s="3"/>
      <c r="H2014" s="3"/>
    </row>
    <row r="2015" spans="1:8" s="8" customFormat="1" ht="12.75" customHeight="1" hidden="1">
      <c r="A2015" s="21" t="s">
        <v>1119</v>
      </c>
      <c r="B2015" s="3"/>
      <c r="C2015" s="6"/>
      <c r="D2015" s="47"/>
      <c r="E2015" s="29"/>
      <c r="F2015" s="29"/>
      <c r="G2015" s="3"/>
      <c r="H2015" s="3"/>
    </row>
    <row r="2016" spans="1:8" s="8" customFormat="1" ht="12.75" customHeight="1" hidden="1">
      <c r="A2016" s="21" t="s">
        <v>1120</v>
      </c>
      <c r="B2016" s="3"/>
      <c r="C2016" s="6"/>
      <c r="D2016" s="47"/>
      <c r="E2016" s="29"/>
      <c r="F2016" s="29"/>
      <c r="G2016" s="3"/>
      <c r="H2016" s="3"/>
    </row>
    <row r="2017" spans="1:8" s="8" customFormat="1" ht="12.75" customHeight="1" hidden="1">
      <c r="A2017" s="21" t="s">
        <v>1121</v>
      </c>
      <c r="B2017" s="3"/>
      <c r="C2017" s="6"/>
      <c r="D2017" s="47"/>
      <c r="E2017" s="29"/>
      <c r="F2017" s="29"/>
      <c r="G2017" s="3"/>
      <c r="H2017" s="3"/>
    </row>
    <row r="2018" spans="1:8" s="8" customFormat="1" ht="12.75" customHeight="1" hidden="1">
      <c r="A2018" s="21" t="s">
        <v>1122</v>
      </c>
      <c r="B2018" s="3"/>
      <c r="C2018" s="6"/>
      <c r="D2018" s="47"/>
      <c r="E2018" s="29"/>
      <c r="F2018" s="29"/>
      <c r="G2018" s="3"/>
      <c r="H2018" s="3"/>
    </row>
    <row r="2019" spans="1:8" s="8" customFormat="1" ht="12.75" customHeight="1" hidden="1">
      <c r="A2019" s="21" t="s">
        <v>1123</v>
      </c>
      <c r="B2019" s="3"/>
      <c r="C2019" s="6"/>
      <c r="D2019" s="47"/>
      <c r="E2019" s="29"/>
      <c r="F2019" s="29"/>
      <c r="G2019" s="3"/>
      <c r="H2019" s="3"/>
    </row>
    <row r="2020" spans="1:8" s="8" customFormat="1" ht="12.75" customHeight="1" hidden="1">
      <c r="A2020" s="21" t="s">
        <v>1124</v>
      </c>
      <c r="B2020" s="3"/>
      <c r="C2020" s="6"/>
      <c r="D2020" s="47"/>
      <c r="E2020" s="29"/>
      <c r="F2020" s="29"/>
      <c r="G2020" s="3"/>
      <c r="H2020" s="3"/>
    </row>
    <row r="2021" spans="1:8" s="8" customFormat="1" ht="12.75" customHeight="1" hidden="1">
      <c r="A2021" s="21" t="s">
        <v>1125</v>
      </c>
      <c r="B2021" s="3"/>
      <c r="C2021" s="6"/>
      <c r="D2021" s="47"/>
      <c r="E2021" s="29"/>
      <c r="F2021" s="29"/>
      <c r="G2021" s="3"/>
      <c r="H2021" s="3"/>
    </row>
    <row r="2022" spans="1:8" s="8" customFormat="1" ht="12.75" customHeight="1" hidden="1">
      <c r="A2022" s="21" t="s">
        <v>1126</v>
      </c>
      <c r="B2022" s="3"/>
      <c r="C2022" s="6"/>
      <c r="D2022" s="47"/>
      <c r="E2022" s="29"/>
      <c r="F2022" s="29"/>
      <c r="G2022" s="3"/>
      <c r="H2022" s="3"/>
    </row>
    <row r="2023" spans="1:8" s="8" customFormat="1" ht="12.75" customHeight="1" hidden="1">
      <c r="A2023" s="21" t="s">
        <v>1127</v>
      </c>
      <c r="B2023" s="3"/>
      <c r="C2023" s="6"/>
      <c r="D2023" s="47"/>
      <c r="E2023" s="29"/>
      <c r="F2023" s="29"/>
      <c r="G2023" s="3"/>
      <c r="H2023" s="3"/>
    </row>
    <row r="2024" spans="1:8" s="8" customFormat="1" ht="12.75" customHeight="1" hidden="1">
      <c r="A2024" s="21" t="s">
        <v>1128</v>
      </c>
      <c r="B2024" s="3"/>
      <c r="C2024" s="6"/>
      <c r="D2024" s="47"/>
      <c r="E2024" s="29"/>
      <c r="F2024" s="29"/>
      <c r="G2024" s="3"/>
      <c r="H2024" s="3"/>
    </row>
    <row r="2025" spans="1:8" s="8" customFormat="1" ht="12.75" customHeight="1" hidden="1">
      <c r="A2025" s="21" t="s">
        <v>1129</v>
      </c>
      <c r="B2025" s="3"/>
      <c r="C2025" s="6"/>
      <c r="D2025" s="47"/>
      <c r="E2025" s="29"/>
      <c r="F2025" s="29"/>
      <c r="G2025" s="3"/>
      <c r="H2025" s="3"/>
    </row>
    <row r="2026" spans="1:8" s="8" customFormat="1" ht="12.75" customHeight="1" hidden="1">
      <c r="A2026" s="21" t="s">
        <v>1130</v>
      </c>
      <c r="B2026" s="3"/>
      <c r="C2026" s="6"/>
      <c r="D2026" s="47"/>
      <c r="E2026" s="29"/>
      <c r="F2026" s="29"/>
      <c r="G2026" s="3"/>
      <c r="H2026" s="3"/>
    </row>
    <row r="2027" spans="1:8" s="8" customFormat="1" ht="12.75" customHeight="1" hidden="1">
      <c r="A2027" s="21" t="s">
        <v>1131</v>
      </c>
      <c r="B2027" s="3"/>
      <c r="C2027" s="6"/>
      <c r="D2027" s="47"/>
      <c r="E2027" s="29"/>
      <c r="F2027" s="29"/>
      <c r="G2027" s="3"/>
      <c r="H2027" s="3"/>
    </row>
    <row r="2028" spans="1:8" s="8" customFormat="1" ht="12.75" customHeight="1" hidden="1">
      <c r="A2028" s="21" t="s">
        <v>1132</v>
      </c>
      <c r="B2028" s="3"/>
      <c r="C2028" s="6"/>
      <c r="D2028" s="47"/>
      <c r="E2028" s="29"/>
      <c r="F2028" s="29"/>
      <c r="G2028" s="3"/>
      <c r="H2028" s="3"/>
    </row>
    <row r="2029" spans="1:8" s="8" customFormat="1" ht="12.75" customHeight="1" hidden="1">
      <c r="A2029" s="21" t="s">
        <v>1133</v>
      </c>
      <c r="B2029" s="3"/>
      <c r="C2029" s="6"/>
      <c r="D2029" s="47"/>
      <c r="E2029" s="29"/>
      <c r="F2029" s="29"/>
      <c r="G2029" s="3"/>
      <c r="H2029" s="3"/>
    </row>
    <row r="2030" spans="1:8" s="8" customFormat="1" ht="12.75" customHeight="1" hidden="1">
      <c r="A2030" s="21" t="s">
        <v>1134</v>
      </c>
      <c r="B2030" s="3"/>
      <c r="C2030" s="6"/>
      <c r="D2030" s="47"/>
      <c r="E2030" s="29"/>
      <c r="F2030" s="29"/>
      <c r="G2030" s="3"/>
      <c r="H2030" s="3"/>
    </row>
    <row r="2031" spans="1:8" s="8" customFormat="1" ht="12.75" customHeight="1" hidden="1">
      <c r="A2031" s="21" t="s">
        <v>1135</v>
      </c>
      <c r="B2031" s="3"/>
      <c r="C2031" s="6"/>
      <c r="D2031" s="47"/>
      <c r="E2031" s="29"/>
      <c r="F2031" s="29"/>
      <c r="G2031" s="3"/>
      <c r="H2031" s="3"/>
    </row>
    <row r="2032" spans="1:8" s="8" customFormat="1" ht="12.75" customHeight="1" hidden="1">
      <c r="A2032" s="21" t="s">
        <v>1136</v>
      </c>
      <c r="B2032" s="3"/>
      <c r="C2032" s="6"/>
      <c r="D2032" s="47"/>
      <c r="E2032" s="29"/>
      <c r="F2032" s="29"/>
      <c r="G2032" s="3"/>
      <c r="H2032" s="3"/>
    </row>
    <row r="2033" spans="1:8" s="8" customFormat="1" ht="12.75" customHeight="1" hidden="1">
      <c r="A2033" s="21" t="s">
        <v>1137</v>
      </c>
      <c r="B2033" s="3"/>
      <c r="C2033" s="6"/>
      <c r="D2033" s="47"/>
      <c r="E2033" s="29"/>
      <c r="F2033" s="29"/>
      <c r="G2033" s="3"/>
      <c r="H2033" s="3"/>
    </row>
    <row r="2034" spans="1:8" s="8" customFormat="1" ht="12.75" customHeight="1" hidden="1">
      <c r="A2034" s="21" t="s">
        <v>1138</v>
      </c>
      <c r="B2034" s="3"/>
      <c r="C2034" s="6"/>
      <c r="D2034" s="47"/>
      <c r="E2034" s="29"/>
      <c r="F2034" s="29"/>
      <c r="G2034" s="3"/>
      <c r="H2034" s="3"/>
    </row>
    <row r="2035" spans="1:8" s="8" customFormat="1" ht="12.75" customHeight="1" hidden="1">
      <c r="A2035" s="21" t="s">
        <v>1139</v>
      </c>
      <c r="B2035" s="3"/>
      <c r="C2035" s="6"/>
      <c r="D2035" s="47"/>
      <c r="E2035" s="29"/>
      <c r="F2035" s="29"/>
      <c r="G2035" s="3"/>
      <c r="H2035" s="3"/>
    </row>
    <row r="2036" spans="1:8" s="8" customFormat="1" ht="12.75" customHeight="1" hidden="1">
      <c r="A2036" s="21" t="s">
        <v>1140</v>
      </c>
      <c r="B2036" s="3"/>
      <c r="C2036" s="6"/>
      <c r="D2036" s="47"/>
      <c r="E2036" s="29"/>
      <c r="F2036" s="29"/>
      <c r="G2036" s="3"/>
      <c r="H2036" s="3"/>
    </row>
    <row r="2037" spans="1:8" s="8" customFormat="1" ht="12.75" customHeight="1" hidden="1">
      <c r="A2037" s="21" t="s">
        <v>1141</v>
      </c>
      <c r="B2037" s="3"/>
      <c r="C2037" s="6"/>
      <c r="D2037" s="47"/>
      <c r="E2037" s="29"/>
      <c r="F2037" s="29"/>
      <c r="G2037" s="3"/>
      <c r="H2037" s="3"/>
    </row>
    <row r="2038" spans="1:8" s="8" customFormat="1" ht="12.75" customHeight="1" hidden="1">
      <c r="A2038" s="21" t="s">
        <v>1142</v>
      </c>
      <c r="B2038" s="3"/>
      <c r="C2038" s="6"/>
      <c r="D2038" s="47"/>
      <c r="E2038" s="29"/>
      <c r="F2038" s="29"/>
      <c r="G2038" s="3"/>
      <c r="H2038" s="3"/>
    </row>
    <row r="2039" spans="1:8" s="8" customFormat="1" ht="12.75" customHeight="1" hidden="1">
      <c r="A2039" s="21" t="s">
        <v>1143</v>
      </c>
      <c r="B2039" s="3"/>
      <c r="C2039" s="6"/>
      <c r="D2039" s="47"/>
      <c r="E2039" s="29"/>
      <c r="F2039" s="29"/>
      <c r="G2039" s="3"/>
      <c r="H2039" s="3"/>
    </row>
    <row r="2040" spans="1:8" s="8" customFormat="1" ht="12.75" customHeight="1" hidden="1">
      <c r="A2040" s="21" t="s">
        <v>1144</v>
      </c>
      <c r="B2040" s="3"/>
      <c r="C2040" s="6"/>
      <c r="D2040" s="47"/>
      <c r="E2040" s="29"/>
      <c r="F2040" s="29"/>
      <c r="G2040" s="3"/>
      <c r="H2040" s="3"/>
    </row>
    <row r="2041" spans="1:8" s="8" customFormat="1" ht="12.75" customHeight="1" hidden="1">
      <c r="A2041" s="21" t="s">
        <v>1145</v>
      </c>
      <c r="B2041" s="3"/>
      <c r="C2041" s="6"/>
      <c r="D2041" s="47"/>
      <c r="E2041" s="29"/>
      <c r="F2041" s="29"/>
      <c r="G2041" s="3"/>
      <c r="H2041" s="3"/>
    </row>
    <row r="2042" spans="1:8" s="8" customFormat="1" ht="12.75" customHeight="1" hidden="1">
      <c r="A2042" s="21" t="s">
        <v>1146</v>
      </c>
      <c r="B2042" s="3"/>
      <c r="C2042" s="6"/>
      <c r="D2042" s="47"/>
      <c r="E2042" s="29"/>
      <c r="F2042" s="29"/>
      <c r="G2042" s="3"/>
      <c r="H2042" s="3"/>
    </row>
    <row r="2043" spans="1:8" s="8" customFormat="1" ht="12.75" customHeight="1" hidden="1">
      <c r="A2043" s="21" t="s">
        <v>1147</v>
      </c>
      <c r="B2043" s="3"/>
      <c r="C2043" s="6"/>
      <c r="D2043" s="47"/>
      <c r="E2043" s="29"/>
      <c r="F2043" s="29"/>
      <c r="G2043" s="3"/>
      <c r="H2043" s="3"/>
    </row>
    <row r="2044" spans="1:8" s="8" customFormat="1" ht="12.75" customHeight="1" hidden="1">
      <c r="A2044" s="21" t="s">
        <v>1148</v>
      </c>
      <c r="B2044" s="3"/>
      <c r="C2044" s="6"/>
      <c r="D2044" s="47"/>
      <c r="E2044" s="29"/>
      <c r="F2044" s="29"/>
      <c r="G2044" s="3"/>
      <c r="H2044" s="3"/>
    </row>
    <row r="2045" spans="1:8" s="8" customFormat="1" ht="12.75" customHeight="1" hidden="1">
      <c r="A2045" s="21" t="s">
        <v>1149</v>
      </c>
      <c r="B2045" s="3"/>
      <c r="C2045" s="6"/>
      <c r="D2045" s="47"/>
      <c r="E2045" s="29"/>
      <c r="F2045" s="29"/>
      <c r="G2045" s="3"/>
      <c r="H2045" s="3"/>
    </row>
    <row r="2046" spans="1:8" s="8" customFormat="1" ht="12.75" customHeight="1" hidden="1">
      <c r="A2046" s="21" t="s">
        <v>1150</v>
      </c>
      <c r="B2046" s="3"/>
      <c r="C2046" s="6"/>
      <c r="D2046" s="47"/>
      <c r="E2046" s="29"/>
      <c r="F2046" s="29"/>
      <c r="G2046" s="3"/>
      <c r="H2046" s="3"/>
    </row>
    <row r="2047" spans="1:8" s="8" customFormat="1" ht="12.75" customHeight="1" hidden="1">
      <c r="A2047" s="21" t="s">
        <v>1151</v>
      </c>
      <c r="B2047" s="3"/>
      <c r="C2047" s="6"/>
      <c r="D2047" s="47"/>
      <c r="E2047" s="29"/>
      <c r="F2047" s="29"/>
      <c r="G2047" s="3"/>
      <c r="H2047" s="3"/>
    </row>
    <row r="2048" spans="1:8" s="8" customFormat="1" ht="12.75" customHeight="1" hidden="1">
      <c r="A2048" s="21" t="s">
        <v>1152</v>
      </c>
      <c r="B2048" s="3"/>
      <c r="C2048" s="6"/>
      <c r="D2048" s="47"/>
      <c r="E2048" s="29"/>
      <c r="F2048" s="29"/>
      <c r="G2048" s="3"/>
      <c r="H2048" s="3"/>
    </row>
    <row r="2049" spans="1:8" s="8" customFormat="1" ht="12.75" customHeight="1" hidden="1">
      <c r="A2049" s="21" t="s">
        <v>1153</v>
      </c>
      <c r="B2049" s="3"/>
      <c r="C2049" s="6"/>
      <c r="D2049" s="47"/>
      <c r="E2049" s="29"/>
      <c r="F2049" s="29"/>
      <c r="G2049" s="3"/>
      <c r="H2049" s="3"/>
    </row>
    <row r="2050" spans="1:8" s="8" customFormat="1" ht="12.75" customHeight="1" hidden="1">
      <c r="A2050" s="21" t="s">
        <v>1154</v>
      </c>
      <c r="B2050" s="3"/>
      <c r="C2050" s="6"/>
      <c r="D2050" s="47"/>
      <c r="E2050" s="29"/>
      <c r="F2050" s="29"/>
      <c r="G2050" s="3"/>
      <c r="H2050" s="3"/>
    </row>
    <row r="2051" spans="1:8" s="8" customFormat="1" ht="12.75" customHeight="1" hidden="1">
      <c r="A2051" s="21" t="s">
        <v>1155</v>
      </c>
      <c r="B2051" s="3"/>
      <c r="C2051" s="6"/>
      <c r="D2051" s="47"/>
      <c r="E2051" s="29"/>
      <c r="F2051" s="29"/>
      <c r="G2051" s="3"/>
      <c r="H2051" s="3"/>
    </row>
    <row r="2052" spans="1:8" s="8" customFormat="1" ht="12.75" customHeight="1" hidden="1">
      <c r="A2052" s="21" t="s">
        <v>1156</v>
      </c>
      <c r="B2052" s="3"/>
      <c r="C2052" s="6"/>
      <c r="D2052" s="47"/>
      <c r="E2052" s="29"/>
      <c r="F2052" s="29"/>
      <c r="G2052" s="3"/>
      <c r="H2052" s="3"/>
    </row>
    <row r="2053" spans="1:8" s="8" customFormat="1" ht="12.75" customHeight="1" hidden="1">
      <c r="A2053" s="21" t="s">
        <v>1157</v>
      </c>
      <c r="B2053" s="3"/>
      <c r="C2053" s="6"/>
      <c r="D2053" s="47"/>
      <c r="E2053" s="29"/>
      <c r="F2053" s="29"/>
      <c r="G2053" s="3"/>
      <c r="H2053" s="3"/>
    </row>
    <row r="2054" spans="1:8" s="8" customFormat="1" ht="12.75" customHeight="1" hidden="1">
      <c r="A2054" s="21" t="s">
        <v>1158</v>
      </c>
      <c r="B2054" s="3"/>
      <c r="C2054" s="6"/>
      <c r="D2054" s="47"/>
      <c r="E2054" s="29"/>
      <c r="F2054" s="29"/>
      <c r="G2054" s="3"/>
      <c r="H2054" s="3"/>
    </row>
    <row r="2055" spans="1:8" s="8" customFormat="1" ht="12.75" customHeight="1" hidden="1">
      <c r="A2055" s="21" t="s">
        <v>1159</v>
      </c>
      <c r="B2055" s="3"/>
      <c r="C2055" s="6"/>
      <c r="D2055" s="47"/>
      <c r="E2055" s="29"/>
      <c r="F2055" s="29"/>
      <c r="G2055" s="3"/>
      <c r="H2055" s="3"/>
    </row>
    <row r="2056" spans="1:8" s="8" customFormat="1" ht="12.75" customHeight="1" hidden="1">
      <c r="A2056" s="21" t="s">
        <v>1160</v>
      </c>
      <c r="B2056" s="3"/>
      <c r="C2056" s="6"/>
      <c r="D2056" s="47"/>
      <c r="E2056" s="29"/>
      <c r="F2056" s="29"/>
      <c r="G2056" s="3"/>
      <c r="H2056" s="3"/>
    </row>
    <row r="2057" spans="1:8" s="8" customFormat="1" ht="12.75" customHeight="1" hidden="1">
      <c r="A2057" s="21" t="s">
        <v>1161</v>
      </c>
      <c r="B2057" s="3"/>
      <c r="C2057" s="6"/>
      <c r="D2057" s="47"/>
      <c r="E2057" s="29"/>
      <c r="F2057" s="29"/>
      <c r="G2057" s="3"/>
      <c r="H2057" s="3"/>
    </row>
    <row r="2058" spans="1:8" s="8" customFormat="1" ht="12.75" customHeight="1" hidden="1">
      <c r="A2058" s="21" t="s">
        <v>1162</v>
      </c>
      <c r="B2058" s="3"/>
      <c r="C2058" s="6"/>
      <c r="D2058" s="47"/>
      <c r="E2058" s="29"/>
      <c r="F2058" s="29"/>
      <c r="G2058" s="3"/>
      <c r="H2058" s="3"/>
    </row>
    <row r="2059" spans="1:8" s="8" customFormat="1" ht="12.75" customHeight="1" hidden="1">
      <c r="A2059" s="21" t="s">
        <v>1163</v>
      </c>
      <c r="B2059" s="3"/>
      <c r="C2059" s="6"/>
      <c r="D2059" s="47"/>
      <c r="E2059" s="29"/>
      <c r="F2059" s="29"/>
      <c r="G2059" s="3"/>
      <c r="H2059" s="3"/>
    </row>
    <row r="2060" spans="1:8" s="8" customFormat="1" ht="12.75" customHeight="1" hidden="1">
      <c r="A2060" s="21" t="s">
        <v>1164</v>
      </c>
      <c r="B2060" s="3"/>
      <c r="C2060" s="6"/>
      <c r="D2060" s="47"/>
      <c r="E2060" s="29"/>
      <c r="F2060" s="29"/>
      <c r="G2060" s="3"/>
      <c r="H2060" s="3"/>
    </row>
    <row r="2061" spans="1:8" s="8" customFormat="1" ht="12.75" customHeight="1" hidden="1">
      <c r="A2061" s="21" t="s">
        <v>1165</v>
      </c>
      <c r="B2061" s="3"/>
      <c r="C2061" s="6"/>
      <c r="D2061" s="47"/>
      <c r="E2061" s="29"/>
      <c r="F2061" s="29"/>
      <c r="G2061" s="3"/>
      <c r="H2061" s="3"/>
    </row>
    <row r="2062" spans="1:8" s="8" customFormat="1" ht="12.75" customHeight="1" hidden="1">
      <c r="A2062" s="21" t="s">
        <v>1166</v>
      </c>
      <c r="B2062" s="3"/>
      <c r="C2062" s="6"/>
      <c r="D2062" s="47"/>
      <c r="E2062" s="29"/>
      <c r="F2062" s="29"/>
      <c r="G2062" s="3"/>
      <c r="H2062" s="3"/>
    </row>
    <row r="2063" spans="1:8" s="8" customFormat="1" ht="12.75" customHeight="1" hidden="1">
      <c r="A2063" s="21" t="s">
        <v>1167</v>
      </c>
      <c r="B2063" s="3"/>
      <c r="C2063" s="6"/>
      <c r="D2063" s="47"/>
      <c r="E2063" s="29"/>
      <c r="F2063" s="29"/>
      <c r="G2063" s="3"/>
      <c r="H2063" s="3"/>
    </row>
    <row r="2064" spans="1:8" s="8" customFormat="1" ht="12.75" customHeight="1" hidden="1">
      <c r="A2064" s="21" t="s">
        <v>1168</v>
      </c>
      <c r="B2064" s="3"/>
      <c r="C2064" s="6"/>
      <c r="D2064" s="47"/>
      <c r="E2064" s="29"/>
      <c r="F2064" s="29"/>
      <c r="G2064" s="3"/>
      <c r="H2064" s="3"/>
    </row>
    <row r="2065" spans="1:8" s="8" customFormat="1" ht="12.75" customHeight="1" hidden="1">
      <c r="A2065" s="21" t="s">
        <v>1169</v>
      </c>
      <c r="B2065" s="3"/>
      <c r="C2065" s="6"/>
      <c r="D2065" s="47"/>
      <c r="E2065" s="29"/>
      <c r="F2065" s="29"/>
      <c r="G2065" s="3"/>
      <c r="H2065" s="3"/>
    </row>
    <row r="2066" spans="1:8" s="8" customFormat="1" ht="12.75" customHeight="1" hidden="1">
      <c r="A2066" s="21" t="s">
        <v>1170</v>
      </c>
      <c r="B2066" s="3"/>
      <c r="C2066" s="6"/>
      <c r="D2066" s="47"/>
      <c r="E2066" s="29"/>
      <c r="F2066" s="29"/>
      <c r="G2066" s="3"/>
      <c r="H2066" s="3"/>
    </row>
    <row r="2067" spans="1:8" s="8" customFormat="1" ht="12.75" customHeight="1" hidden="1">
      <c r="A2067" s="21" t="s">
        <v>1171</v>
      </c>
      <c r="B2067" s="3"/>
      <c r="C2067" s="6"/>
      <c r="D2067" s="47"/>
      <c r="E2067" s="29"/>
      <c r="F2067" s="29"/>
      <c r="G2067" s="3"/>
      <c r="H2067" s="3"/>
    </row>
    <row r="2068" spans="1:8" s="8" customFormat="1" ht="12.75" customHeight="1" hidden="1">
      <c r="A2068" s="21" t="s">
        <v>1172</v>
      </c>
      <c r="B2068" s="3"/>
      <c r="C2068" s="6"/>
      <c r="D2068" s="47"/>
      <c r="E2068" s="29"/>
      <c r="F2068" s="29"/>
      <c r="G2068" s="3"/>
      <c r="H2068" s="3"/>
    </row>
    <row r="2069" spans="1:8" s="8" customFormat="1" ht="12.75" customHeight="1" hidden="1">
      <c r="A2069" s="21" t="s">
        <v>1173</v>
      </c>
      <c r="B2069" s="3"/>
      <c r="C2069" s="6"/>
      <c r="D2069" s="47"/>
      <c r="E2069" s="29"/>
      <c r="F2069" s="29"/>
      <c r="G2069" s="3"/>
      <c r="H2069" s="3"/>
    </row>
    <row r="2070" spans="1:8" s="8" customFormat="1" ht="12.75" customHeight="1" hidden="1">
      <c r="A2070" s="21" t="s">
        <v>1174</v>
      </c>
      <c r="B2070" s="3"/>
      <c r="C2070" s="6"/>
      <c r="D2070" s="47"/>
      <c r="E2070" s="29"/>
      <c r="F2070" s="29"/>
      <c r="G2070" s="3"/>
      <c r="H2070" s="3"/>
    </row>
    <row r="2071" spans="1:8" s="8" customFormat="1" ht="12.75" customHeight="1" hidden="1">
      <c r="A2071" s="21" t="s">
        <v>1175</v>
      </c>
      <c r="B2071" s="3"/>
      <c r="C2071" s="6"/>
      <c r="D2071" s="47"/>
      <c r="E2071" s="29"/>
      <c r="F2071" s="29"/>
      <c r="G2071" s="3"/>
      <c r="H2071" s="3"/>
    </row>
    <row r="2072" spans="1:8" s="8" customFormat="1" ht="12.75" customHeight="1" hidden="1">
      <c r="A2072" s="21" t="s">
        <v>1175</v>
      </c>
      <c r="B2072" s="3"/>
      <c r="C2072" s="6"/>
      <c r="D2072" s="47"/>
      <c r="E2072" s="29"/>
      <c r="F2072" s="29"/>
      <c r="G2072" s="3"/>
      <c r="H2072" s="3"/>
    </row>
    <row r="2073" spans="1:8" s="8" customFormat="1" ht="12.75" customHeight="1" hidden="1">
      <c r="A2073" s="21" t="s">
        <v>1176</v>
      </c>
      <c r="B2073" s="3"/>
      <c r="C2073" s="6"/>
      <c r="D2073" s="47"/>
      <c r="E2073" s="29"/>
      <c r="F2073" s="29"/>
      <c r="G2073" s="3"/>
      <c r="H2073" s="3"/>
    </row>
    <row r="2074" spans="1:8" s="8" customFormat="1" ht="12.75" customHeight="1" hidden="1">
      <c r="A2074" s="21" t="s">
        <v>1176</v>
      </c>
      <c r="B2074" s="3"/>
      <c r="C2074" s="6"/>
      <c r="D2074" s="47"/>
      <c r="E2074" s="29"/>
      <c r="F2074" s="29"/>
      <c r="G2074" s="3"/>
      <c r="H2074" s="3"/>
    </row>
    <row r="2075" spans="1:8" s="8" customFormat="1" ht="12.75" customHeight="1" hidden="1">
      <c r="A2075" s="21" t="s">
        <v>1177</v>
      </c>
      <c r="B2075" s="3"/>
      <c r="C2075" s="6"/>
      <c r="D2075" s="47"/>
      <c r="E2075" s="29"/>
      <c r="F2075" s="29"/>
      <c r="G2075" s="3"/>
      <c r="H2075" s="3"/>
    </row>
    <row r="2076" spans="1:8" s="8" customFormat="1" ht="12.75" customHeight="1" hidden="1">
      <c r="A2076" s="21" t="s">
        <v>1178</v>
      </c>
      <c r="B2076" s="3"/>
      <c r="C2076" s="6"/>
      <c r="D2076" s="47"/>
      <c r="E2076" s="29"/>
      <c r="F2076" s="29"/>
      <c r="G2076" s="3"/>
      <c r="H2076" s="3"/>
    </row>
    <row r="2077" spans="1:8" s="8" customFormat="1" ht="12.75" customHeight="1" hidden="1">
      <c r="A2077" s="21" t="s">
        <v>1179</v>
      </c>
      <c r="B2077" s="3"/>
      <c r="C2077" s="6"/>
      <c r="D2077" s="47"/>
      <c r="E2077" s="29"/>
      <c r="F2077" s="29"/>
      <c r="G2077" s="3"/>
      <c r="H2077" s="3"/>
    </row>
    <row r="2078" spans="1:8" s="8" customFormat="1" ht="12.75" customHeight="1" hidden="1">
      <c r="A2078" s="21" t="s">
        <v>1180</v>
      </c>
      <c r="B2078" s="3"/>
      <c r="C2078" s="6"/>
      <c r="D2078" s="47"/>
      <c r="E2078" s="29"/>
      <c r="F2078" s="29"/>
      <c r="G2078" s="3"/>
      <c r="H2078" s="3"/>
    </row>
    <row r="2079" spans="1:8" s="8" customFormat="1" ht="12.75" customHeight="1" hidden="1">
      <c r="A2079" s="21" t="s">
        <v>1181</v>
      </c>
      <c r="B2079" s="3"/>
      <c r="C2079" s="6"/>
      <c r="D2079" s="47"/>
      <c r="E2079" s="29"/>
      <c r="F2079" s="29"/>
      <c r="G2079" s="3"/>
      <c r="H2079" s="3"/>
    </row>
    <row r="2080" spans="1:8" s="8" customFormat="1" ht="12.75" customHeight="1" hidden="1">
      <c r="A2080" s="21" t="s">
        <v>1182</v>
      </c>
      <c r="B2080" s="3"/>
      <c r="C2080" s="6"/>
      <c r="D2080" s="47"/>
      <c r="E2080" s="29"/>
      <c r="F2080" s="29"/>
      <c r="G2080" s="3"/>
      <c r="H2080" s="3"/>
    </row>
    <row r="2081" spans="1:8" s="8" customFormat="1" ht="12.75" customHeight="1" hidden="1">
      <c r="A2081" s="21" t="s">
        <v>1183</v>
      </c>
      <c r="B2081" s="3"/>
      <c r="C2081" s="6"/>
      <c r="D2081" s="47"/>
      <c r="E2081" s="29"/>
      <c r="F2081" s="29"/>
      <c r="G2081" s="3"/>
      <c r="H2081" s="3"/>
    </row>
    <row r="2082" spans="1:8" s="8" customFormat="1" ht="12.75" customHeight="1" hidden="1">
      <c r="A2082" s="21" t="s">
        <v>1184</v>
      </c>
      <c r="B2082" s="3"/>
      <c r="C2082" s="6"/>
      <c r="D2082" s="47"/>
      <c r="E2082" s="29"/>
      <c r="F2082" s="29"/>
      <c r="G2082" s="3"/>
      <c r="H2082" s="3"/>
    </row>
    <row r="2083" spans="1:8" s="8" customFormat="1" ht="12.75" customHeight="1" hidden="1">
      <c r="A2083" s="21" t="s">
        <v>1185</v>
      </c>
      <c r="B2083" s="3"/>
      <c r="C2083" s="6"/>
      <c r="D2083" s="47"/>
      <c r="E2083" s="29"/>
      <c r="F2083" s="29"/>
      <c r="G2083" s="3"/>
      <c r="H2083" s="3"/>
    </row>
    <row r="2084" spans="1:8" s="8" customFormat="1" ht="12.75" customHeight="1" hidden="1">
      <c r="A2084" s="21" t="s">
        <v>1186</v>
      </c>
      <c r="B2084" s="3"/>
      <c r="C2084" s="6"/>
      <c r="D2084" s="47"/>
      <c r="E2084" s="29"/>
      <c r="F2084" s="29"/>
      <c r="G2084" s="3"/>
      <c r="H2084" s="3"/>
    </row>
    <row r="2085" spans="1:8" s="8" customFormat="1" ht="12.75" customHeight="1" hidden="1">
      <c r="A2085" s="21" t="s">
        <v>1187</v>
      </c>
      <c r="B2085" s="3"/>
      <c r="C2085" s="6"/>
      <c r="D2085" s="47"/>
      <c r="E2085" s="29"/>
      <c r="F2085" s="29"/>
      <c r="G2085" s="3"/>
      <c r="H2085" s="3"/>
    </row>
    <row r="2086" spans="1:8" s="8" customFormat="1" ht="12.75" customHeight="1" hidden="1">
      <c r="A2086" s="21" t="s">
        <v>1188</v>
      </c>
      <c r="B2086" s="3"/>
      <c r="C2086" s="6"/>
      <c r="D2086" s="47"/>
      <c r="E2086" s="29"/>
      <c r="F2086" s="29"/>
      <c r="G2086" s="3"/>
      <c r="H2086" s="3"/>
    </row>
    <row r="2087" spans="1:8" s="8" customFormat="1" ht="12.75" customHeight="1" hidden="1">
      <c r="A2087" s="21" t="s">
        <v>1189</v>
      </c>
      <c r="B2087" s="3"/>
      <c r="C2087" s="6"/>
      <c r="D2087" s="47"/>
      <c r="E2087" s="29"/>
      <c r="F2087" s="29"/>
      <c r="G2087" s="3"/>
      <c r="H2087" s="3"/>
    </row>
    <row r="2088" spans="1:8" s="8" customFormat="1" ht="12.75" customHeight="1" hidden="1">
      <c r="A2088" s="21" t="s">
        <v>1190</v>
      </c>
      <c r="B2088" s="3"/>
      <c r="C2088" s="6"/>
      <c r="D2088" s="47"/>
      <c r="E2088" s="29"/>
      <c r="F2088" s="29"/>
      <c r="G2088" s="3"/>
      <c r="H2088" s="3"/>
    </row>
    <row r="2089" spans="1:8" s="8" customFormat="1" ht="12.75" customHeight="1" hidden="1">
      <c r="A2089" s="21" t="s">
        <v>1191</v>
      </c>
      <c r="B2089" s="3"/>
      <c r="C2089" s="6"/>
      <c r="D2089" s="47"/>
      <c r="E2089" s="29"/>
      <c r="F2089" s="29"/>
      <c r="G2089" s="3"/>
      <c r="H2089" s="3"/>
    </row>
    <row r="2090" spans="1:8" s="8" customFormat="1" ht="12.75" customHeight="1" hidden="1">
      <c r="A2090" s="21" t="s">
        <v>1192</v>
      </c>
      <c r="B2090" s="3"/>
      <c r="C2090" s="6"/>
      <c r="D2090" s="47"/>
      <c r="E2090" s="29"/>
      <c r="F2090" s="29"/>
      <c r="G2090" s="3"/>
      <c r="H2090" s="3"/>
    </row>
    <row r="2091" spans="1:8" s="8" customFormat="1" ht="12.75" customHeight="1" hidden="1">
      <c r="A2091" s="21" t="s">
        <v>1193</v>
      </c>
      <c r="B2091" s="3"/>
      <c r="C2091" s="6"/>
      <c r="D2091" s="47"/>
      <c r="E2091" s="29"/>
      <c r="F2091" s="29"/>
      <c r="G2091" s="3"/>
      <c r="H2091" s="3"/>
    </row>
    <row r="2092" spans="1:8" s="8" customFormat="1" ht="12.75" customHeight="1" hidden="1">
      <c r="A2092" s="21" t="s">
        <v>1194</v>
      </c>
      <c r="B2092" s="3"/>
      <c r="C2092" s="6"/>
      <c r="D2092" s="47"/>
      <c r="E2092" s="29"/>
      <c r="F2092" s="29"/>
      <c r="G2092" s="3"/>
      <c r="H2092" s="3"/>
    </row>
    <row r="2093" spans="1:8" s="8" customFormat="1" ht="12.75" customHeight="1" hidden="1">
      <c r="A2093" s="21" t="s">
        <v>1195</v>
      </c>
      <c r="B2093" s="3"/>
      <c r="C2093" s="6"/>
      <c r="D2093" s="47"/>
      <c r="E2093" s="29"/>
      <c r="F2093" s="29"/>
      <c r="G2093" s="3"/>
      <c r="H2093" s="3"/>
    </row>
    <row r="2094" spans="1:8" s="8" customFormat="1" ht="12.75" customHeight="1" hidden="1">
      <c r="A2094" s="21" t="s">
        <v>1196</v>
      </c>
      <c r="B2094" s="3"/>
      <c r="C2094" s="6"/>
      <c r="D2094" s="47"/>
      <c r="E2094" s="29"/>
      <c r="F2094" s="29"/>
      <c r="G2094" s="3"/>
      <c r="H2094" s="3"/>
    </row>
    <row r="2095" spans="1:8" s="8" customFormat="1" ht="12.75" customHeight="1" hidden="1">
      <c r="A2095" s="21" t="s">
        <v>1197</v>
      </c>
      <c r="B2095" s="3"/>
      <c r="C2095" s="6"/>
      <c r="D2095" s="47"/>
      <c r="E2095" s="29"/>
      <c r="F2095" s="29"/>
      <c r="G2095" s="3"/>
      <c r="H2095" s="3"/>
    </row>
    <row r="2096" spans="1:8" s="8" customFormat="1" ht="12.75" customHeight="1" hidden="1">
      <c r="A2096" s="21" t="s">
        <v>1198</v>
      </c>
      <c r="B2096" s="3"/>
      <c r="C2096" s="6"/>
      <c r="D2096" s="47"/>
      <c r="E2096" s="29"/>
      <c r="F2096" s="29"/>
      <c r="G2096" s="3"/>
      <c r="H2096" s="3"/>
    </row>
    <row r="2097" spans="1:8" s="8" customFormat="1" ht="12.75" customHeight="1" hidden="1">
      <c r="A2097" s="21" t="s">
        <v>1199</v>
      </c>
      <c r="B2097" s="3"/>
      <c r="C2097" s="6"/>
      <c r="D2097" s="47"/>
      <c r="E2097" s="29"/>
      <c r="F2097" s="29"/>
      <c r="G2097" s="3"/>
      <c r="H2097" s="3"/>
    </row>
    <row r="2098" spans="1:8" s="8" customFormat="1" ht="12.75" customHeight="1" hidden="1">
      <c r="A2098" s="21" t="s">
        <v>1200</v>
      </c>
      <c r="B2098" s="3"/>
      <c r="C2098" s="6"/>
      <c r="D2098" s="47"/>
      <c r="E2098" s="29"/>
      <c r="F2098" s="29"/>
      <c r="G2098" s="3"/>
      <c r="H2098" s="3"/>
    </row>
    <row r="2099" spans="1:8" s="8" customFormat="1" ht="12.75" customHeight="1" hidden="1">
      <c r="A2099" s="21" t="s">
        <v>1201</v>
      </c>
      <c r="B2099" s="3"/>
      <c r="C2099" s="6"/>
      <c r="D2099" s="47"/>
      <c r="E2099" s="29"/>
      <c r="F2099" s="29"/>
      <c r="G2099" s="3"/>
      <c r="H2099" s="3"/>
    </row>
    <row r="2100" spans="1:8" s="8" customFormat="1" ht="12.75" customHeight="1" hidden="1">
      <c r="A2100" s="21" t="s">
        <v>1202</v>
      </c>
      <c r="B2100" s="3"/>
      <c r="C2100" s="6"/>
      <c r="D2100" s="47"/>
      <c r="E2100" s="29"/>
      <c r="F2100" s="29"/>
      <c r="G2100" s="3"/>
      <c r="H2100" s="3"/>
    </row>
    <row r="2101" spans="1:8" s="8" customFormat="1" ht="12.75" customHeight="1" hidden="1">
      <c r="A2101" s="21" t="s">
        <v>1203</v>
      </c>
      <c r="B2101" s="3"/>
      <c r="C2101" s="6"/>
      <c r="D2101" s="47"/>
      <c r="E2101" s="29"/>
      <c r="F2101" s="29"/>
      <c r="G2101" s="3"/>
      <c r="H2101" s="3"/>
    </row>
    <row r="2102" spans="1:8" s="8" customFormat="1" ht="12.75" customHeight="1" hidden="1">
      <c r="A2102" s="21" t="s">
        <v>1204</v>
      </c>
      <c r="B2102" s="3"/>
      <c r="C2102" s="6"/>
      <c r="D2102" s="47"/>
      <c r="E2102" s="29"/>
      <c r="F2102" s="29"/>
      <c r="G2102" s="3"/>
      <c r="H2102" s="3"/>
    </row>
    <row r="2103" spans="1:8" s="8" customFormat="1" ht="12.75" customHeight="1" hidden="1">
      <c r="A2103" s="21" t="s">
        <v>1205</v>
      </c>
      <c r="B2103" s="3"/>
      <c r="C2103" s="6"/>
      <c r="D2103" s="47"/>
      <c r="E2103" s="29"/>
      <c r="F2103" s="29"/>
      <c r="G2103" s="3"/>
      <c r="H2103" s="3"/>
    </row>
    <row r="2104" spans="1:8" s="8" customFormat="1" ht="12.75" customHeight="1" hidden="1">
      <c r="A2104" s="21" t="s">
        <v>1206</v>
      </c>
      <c r="B2104" s="3"/>
      <c r="C2104" s="6"/>
      <c r="D2104" s="47"/>
      <c r="E2104" s="29"/>
      <c r="F2104" s="29"/>
      <c r="G2104" s="3"/>
      <c r="H2104" s="3"/>
    </row>
    <row r="2105" spans="1:8" s="8" customFormat="1" ht="12.75" customHeight="1" hidden="1">
      <c r="A2105" s="21" t="s">
        <v>1207</v>
      </c>
      <c r="B2105" s="3"/>
      <c r="C2105" s="6"/>
      <c r="D2105" s="47"/>
      <c r="E2105" s="29"/>
      <c r="F2105" s="29"/>
      <c r="G2105" s="3"/>
      <c r="H2105" s="3"/>
    </row>
    <row r="2106" spans="1:8" s="8" customFormat="1" ht="12.75" customHeight="1" hidden="1">
      <c r="A2106" s="21" t="s">
        <v>1208</v>
      </c>
      <c r="B2106" s="3"/>
      <c r="C2106" s="6"/>
      <c r="D2106" s="47"/>
      <c r="E2106" s="29"/>
      <c r="F2106" s="29"/>
      <c r="G2106" s="3"/>
      <c r="H2106" s="3"/>
    </row>
    <row r="2107" spans="1:8" s="8" customFormat="1" ht="12.75" customHeight="1" hidden="1">
      <c r="A2107" s="21" t="s">
        <v>1209</v>
      </c>
      <c r="B2107" s="3"/>
      <c r="C2107" s="6"/>
      <c r="D2107" s="47"/>
      <c r="E2107" s="29"/>
      <c r="F2107" s="29"/>
      <c r="G2107" s="3"/>
      <c r="H2107" s="3"/>
    </row>
    <row r="2108" spans="1:8" s="8" customFormat="1" ht="12.75" customHeight="1" hidden="1">
      <c r="A2108" s="21" t="s">
        <v>1210</v>
      </c>
      <c r="B2108" s="3"/>
      <c r="C2108" s="6"/>
      <c r="D2108" s="47"/>
      <c r="E2108" s="29"/>
      <c r="F2108" s="29"/>
      <c r="G2108" s="3"/>
      <c r="H2108" s="3"/>
    </row>
    <row r="2109" spans="1:8" s="8" customFormat="1" ht="12.75" customHeight="1" hidden="1">
      <c r="A2109" s="21" t="s">
        <v>1211</v>
      </c>
      <c r="B2109" s="3"/>
      <c r="C2109" s="6"/>
      <c r="D2109" s="47"/>
      <c r="E2109" s="29"/>
      <c r="F2109" s="29"/>
      <c r="G2109" s="3"/>
      <c r="H2109" s="3"/>
    </row>
    <row r="2110" spans="1:8" s="8" customFormat="1" ht="12.75" customHeight="1" hidden="1">
      <c r="A2110" s="21" t="s">
        <v>1212</v>
      </c>
      <c r="B2110" s="3"/>
      <c r="C2110" s="6"/>
      <c r="D2110" s="47"/>
      <c r="E2110" s="29"/>
      <c r="F2110" s="29"/>
      <c r="G2110" s="3"/>
      <c r="H2110" s="3"/>
    </row>
    <row r="2111" spans="1:8" s="8" customFormat="1" ht="12.75" customHeight="1" hidden="1">
      <c r="A2111" s="21" t="s">
        <v>1213</v>
      </c>
      <c r="B2111" s="3"/>
      <c r="C2111" s="6"/>
      <c r="D2111" s="47"/>
      <c r="E2111" s="29"/>
      <c r="F2111" s="29"/>
      <c r="G2111" s="3"/>
      <c r="H2111" s="3"/>
    </row>
    <row r="2112" spans="1:8" s="8" customFormat="1" ht="12.75" customHeight="1" hidden="1">
      <c r="A2112" s="21" t="s">
        <v>1214</v>
      </c>
      <c r="B2112" s="3"/>
      <c r="C2112" s="6"/>
      <c r="D2112" s="47"/>
      <c r="E2112" s="29"/>
      <c r="F2112" s="29"/>
      <c r="G2112" s="3"/>
      <c r="H2112" s="3"/>
    </row>
    <row r="2113" spans="1:8" s="8" customFormat="1" ht="12.75" customHeight="1" hidden="1">
      <c r="A2113" s="21" t="s">
        <v>1215</v>
      </c>
      <c r="B2113" s="3"/>
      <c r="C2113" s="6"/>
      <c r="D2113" s="47"/>
      <c r="E2113" s="29"/>
      <c r="F2113" s="29"/>
      <c r="G2113" s="3"/>
      <c r="H2113" s="3"/>
    </row>
    <row r="2114" spans="1:8" s="8" customFormat="1" ht="12.75" customHeight="1" hidden="1">
      <c r="A2114" s="21" t="s">
        <v>1216</v>
      </c>
      <c r="B2114" s="3"/>
      <c r="C2114" s="6"/>
      <c r="D2114" s="47"/>
      <c r="E2114" s="29"/>
      <c r="F2114" s="29"/>
      <c r="G2114" s="3"/>
      <c r="H2114" s="3"/>
    </row>
    <row r="2115" spans="1:8" s="8" customFormat="1" ht="12.75" customHeight="1" hidden="1">
      <c r="A2115" s="21" t="s">
        <v>1217</v>
      </c>
      <c r="B2115" s="3"/>
      <c r="C2115" s="6"/>
      <c r="D2115" s="47"/>
      <c r="E2115" s="29"/>
      <c r="F2115" s="29"/>
      <c r="G2115" s="3"/>
      <c r="H2115" s="3"/>
    </row>
    <row r="2116" spans="1:8" s="8" customFormat="1" ht="12.75" customHeight="1" hidden="1">
      <c r="A2116" s="21" t="s">
        <v>1218</v>
      </c>
      <c r="B2116" s="3"/>
      <c r="C2116" s="6"/>
      <c r="D2116" s="47"/>
      <c r="E2116" s="29"/>
      <c r="F2116" s="29"/>
      <c r="G2116" s="3"/>
      <c r="H2116" s="3"/>
    </row>
    <row r="2117" spans="1:8" s="8" customFormat="1" ht="12.75" customHeight="1" hidden="1">
      <c r="A2117" s="21" t="s">
        <v>1219</v>
      </c>
      <c r="B2117" s="3"/>
      <c r="C2117" s="6"/>
      <c r="D2117" s="47"/>
      <c r="E2117" s="29"/>
      <c r="F2117" s="29"/>
      <c r="G2117" s="3"/>
      <c r="H2117" s="3"/>
    </row>
    <row r="2118" spans="1:8" s="8" customFormat="1" ht="12.75" customHeight="1" hidden="1">
      <c r="A2118" s="21" t="s">
        <v>1220</v>
      </c>
      <c r="B2118" s="3"/>
      <c r="C2118" s="6"/>
      <c r="D2118" s="47"/>
      <c r="E2118" s="29"/>
      <c r="F2118" s="29"/>
      <c r="G2118" s="3"/>
      <c r="H2118" s="3"/>
    </row>
    <row r="2119" spans="1:8" s="8" customFormat="1" ht="12.75" customHeight="1" hidden="1">
      <c r="A2119" s="21" t="s">
        <v>1221</v>
      </c>
      <c r="B2119" s="3"/>
      <c r="C2119" s="6"/>
      <c r="D2119" s="47"/>
      <c r="E2119" s="29"/>
      <c r="F2119" s="29"/>
      <c r="G2119" s="3"/>
      <c r="H2119" s="3"/>
    </row>
    <row r="2120" spans="1:8" s="8" customFormat="1" ht="12.75" customHeight="1" hidden="1">
      <c r="A2120" s="21" t="s">
        <v>1222</v>
      </c>
      <c r="B2120" s="3"/>
      <c r="C2120" s="6"/>
      <c r="D2120" s="47"/>
      <c r="E2120" s="29"/>
      <c r="F2120" s="29"/>
      <c r="G2120" s="3"/>
      <c r="H2120" s="3"/>
    </row>
    <row r="2121" spans="1:8" s="8" customFormat="1" ht="12.75" customHeight="1" hidden="1">
      <c r="A2121" s="21" t="s">
        <v>1223</v>
      </c>
      <c r="B2121" s="3"/>
      <c r="C2121" s="6"/>
      <c r="D2121" s="47"/>
      <c r="E2121" s="29"/>
      <c r="F2121" s="29"/>
      <c r="G2121" s="3"/>
      <c r="H2121" s="3"/>
    </row>
    <row r="2122" spans="1:8" s="8" customFormat="1" ht="12.75" customHeight="1" hidden="1">
      <c r="A2122" s="21" t="s">
        <v>1224</v>
      </c>
      <c r="B2122" s="3"/>
      <c r="C2122" s="6"/>
      <c r="D2122" s="47"/>
      <c r="E2122" s="29"/>
      <c r="F2122" s="29"/>
      <c r="G2122" s="3"/>
      <c r="H2122" s="3"/>
    </row>
    <row r="2123" spans="1:8" s="8" customFormat="1" ht="12.75" customHeight="1" hidden="1">
      <c r="A2123" s="21" t="s">
        <v>1225</v>
      </c>
      <c r="B2123" s="3"/>
      <c r="C2123" s="6"/>
      <c r="D2123" s="47"/>
      <c r="E2123" s="29"/>
      <c r="F2123" s="29"/>
      <c r="G2123" s="3"/>
      <c r="H2123" s="3"/>
    </row>
    <row r="2124" spans="1:8" s="8" customFormat="1" ht="12.75" customHeight="1" hidden="1">
      <c r="A2124" s="21" t="s">
        <v>1226</v>
      </c>
      <c r="B2124" s="3"/>
      <c r="C2124" s="6"/>
      <c r="D2124" s="47"/>
      <c r="E2124" s="29"/>
      <c r="F2124" s="29"/>
      <c r="G2124" s="3"/>
      <c r="H2124" s="3"/>
    </row>
    <row r="2125" spans="1:8" s="8" customFormat="1" ht="12.75" customHeight="1" hidden="1">
      <c r="A2125" s="21" t="s">
        <v>1227</v>
      </c>
      <c r="B2125" s="3"/>
      <c r="C2125" s="6"/>
      <c r="D2125" s="47"/>
      <c r="E2125" s="29"/>
      <c r="F2125" s="29"/>
      <c r="G2125" s="3"/>
      <c r="H2125" s="3"/>
    </row>
    <row r="2126" spans="1:8" s="8" customFormat="1" ht="12.75" customHeight="1" hidden="1">
      <c r="A2126" s="21" t="s">
        <v>1228</v>
      </c>
      <c r="B2126" s="3"/>
      <c r="C2126" s="6"/>
      <c r="D2126" s="47"/>
      <c r="E2126" s="29"/>
      <c r="F2126" s="29"/>
      <c r="G2126" s="3"/>
      <c r="H2126" s="3"/>
    </row>
    <row r="2127" spans="1:8" s="8" customFormat="1" ht="12.75" customHeight="1" hidden="1">
      <c r="A2127" s="21" t="s">
        <v>1229</v>
      </c>
      <c r="B2127" s="3"/>
      <c r="C2127" s="6"/>
      <c r="D2127" s="47"/>
      <c r="E2127" s="29"/>
      <c r="F2127" s="29"/>
      <c r="G2127" s="3"/>
      <c r="H2127" s="3"/>
    </row>
    <row r="2128" spans="1:8" s="8" customFormat="1" ht="12.75" customHeight="1" hidden="1">
      <c r="A2128" s="21" t="s">
        <v>1230</v>
      </c>
      <c r="B2128" s="3"/>
      <c r="C2128" s="6"/>
      <c r="D2128" s="47"/>
      <c r="E2128" s="29"/>
      <c r="F2128" s="29"/>
      <c r="G2128" s="3"/>
      <c r="H2128" s="3"/>
    </row>
    <row r="2129" spans="1:8" s="8" customFormat="1" ht="12.75" customHeight="1" hidden="1">
      <c r="A2129" s="21" t="s">
        <v>1231</v>
      </c>
      <c r="B2129" s="3"/>
      <c r="C2129" s="6"/>
      <c r="D2129" s="47"/>
      <c r="E2129" s="29"/>
      <c r="F2129" s="29"/>
      <c r="G2129" s="3"/>
      <c r="H2129" s="3"/>
    </row>
    <row r="2130" spans="1:8" s="8" customFormat="1" ht="12.75" customHeight="1" hidden="1">
      <c r="A2130" s="21" t="s">
        <v>1232</v>
      </c>
      <c r="B2130" s="3"/>
      <c r="C2130" s="6"/>
      <c r="D2130" s="47"/>
      <c r="E2130" s="29"/>
      <c r="F2130" s="29"/>
      <c r="G2130" s="3"/>
      <c r="H2130" s="3"/>
    </row>
    <row r="2131" spans="1:8" s="8" customFormat="1" ht="12.75" customHeight="1" hidden="1">
      <c r="A2131" s="21" t="s">
        <v>1233</v>
      </c>
      <c r="B2131" s="3"/>
      <c r="C2131" s="6"/>
      <c r="D2131" s="47"/>
      <c r="E2131" s="29"/>
      <c r="F2131" s="29"/>
      <c r="G2131" s="3"/>
      <c r="H2131" s="3"/>
    </row>
    <row r="2132" spans="1:8" s="8" customFormat="1" ht="12.75" customHeight="1" hidden="1">
      <c r="A2132" s="21" t="s">
        <v>1234</v>
      </c>
      <c r="B2132" s="3"/>
      <c r="C2132" s="6"/>
      <c r="D2132" s="47"/>
      <c r="E2132" s="29"/>
      <c r="F2132" s="29"/>
      <c r="G2132" s="3"/>
      <c r="H2132" s="3"/>
    </row>
    <row r="2133" spans="1:8" s="8" customFormat="1" ht="12.75" customHeight="1" hidden="1">
      <c r="A2133" s="21" t="s">
        <v>1235</v>
      </c>
      <c r="B2133" s="3"/>
      <c r="C2133" s="6"/>
      <c r="D2133" s="47"/>
      <c r="E2133" s="29"/>
      <c r="F2133" s="29"/>
      <c r="G2133" s="3"/>
      <c r="H2133" s="3"/>
    </row>
    <row r="2134" spans="1:8" s="8" customFormat="1" ht="12.75" customHeight="1" hidden="1">
      <c r="A2134" s="21" t="s">
        <v>1236</v>
      </c>
      <c r="B2134" s="3"/>
      <c r="C2134" s="6"/>
      <c r="D2134" s="47"/>
      <c r="E2134" s="29"/>
      <c r="F2134" s="29"/>
      <c r="G2134" s="3"/>
      <c r="H2134" s="3"/>
    </row>
    <row r="2135" spans="1:8" s="8" customFormat="1" ht="12.75" customHeight="1" hidden="1">
      <c r="A2135" s="21" t="s">
        <v>1237</v>
      </c>
      <c r="B2135" s="3"/>
      <c r="C2135" s="6"/>
      <c r="D2135" s="47"/>
      <c r="E2135" s="29"/>
      <c r="F2135" s="29"/>
      <c r="G2135" s="3"/>
      <c r="H2135" s="3"/>
    </row>
    <row r="2136" spans="1:8" s="8" customFormat="1" ht="12.75" customHeight="1" hidden="1">
      <c r="A2136" s="21" t="s">
        <v>1238</v>
      </c>
      <c r="B2136" s="3"/>
      <c r="C2136" s="6"/>
      <c r="D2136" s="47"/>
      <c r="E2136" s="29"/>
      <c r="F2136" s="29"/>
      <c r="G2136" s="3"/>
      <c r="H2136" s="3"/>
    </row>
    <row r="2137" spans="1:8" s="8" customFormat="1" ht="12.75" customHeight="1" hidden="1">
      <c r="A2137" s="21" t="s">
        <v>1239</v>
      </c>
      <c r="B2137" s="3"/>
      <c r="C2137" s="6"/>
      <c r="D2137" s="47"/>
      <c r="E2137" s="29"/>
      <c r="F2137" s="29"/>
      <c r="G2137" s="3"/>
      <c r="H2137" s="3"/>
    </row>
    <row r="2138" spans="1:8" s="8" customFormat="1" ht="12.75" customHeight="1" hidden="1">
      <c r="A2138" s="21" t="s">
        <v>1240</v>
      </c>
      <c r="B2138" s="3"/>
      <c r="C2138" s="6"/>
      <c r="D2138" s="47"/>
      <c r="E2138" s="29"/>
      <c r="F2138" s="29"/>
      <c r="G2138" s="3"/>
      <c r="H2138" s="3"/>
    </row>
    <row r="2139" spans="1:8" s="8" customFormat="1" ht="12.75" customHeight="1" hidden="1">
      <c r="A2139" s="21" t="s">
        <v>1241</v>
      </c>
      <c r="B2139" s="3"/>
      <c r="C2139" s="6"/>
      <c r="D2139" s="47"/>
      <c r="E2139" s="29"/>
      <c r="F2139" s="29"/>
      <c r="G2139" s="3"/>
      <c r="H2139" s="3"/>
    </row>
    <row r="2140" spans="1:8" s="8" customFormat="1" ht="12.75" customHeight="1" hidden="1">
      <c r="A2140" s="21" t="s">
        <v>1242</v>
      </c>
      <c r="B2140" s="3"/>
      <c r="C2140" s="6"/>
      <c r="D2140" s="47"/>
      <c r="E2140" s="29"/>
      <c r="F2140" s="29"/>
      <c r="G2140" s="3"/>
      <c r="H2140" s="3"/>
    </row>
    <row r="2141" spans="1:8" s="8" customFormat="1" ht="12.75" customHeight="1" hidden="1">
      <c r="A2141" s="21" t="s">
        <v>1243</v>
      </c>
      <c r="B2141" s="3"/>
      <c r="C2141" s="6"/>
      <c r="D2141" s="47"/>
      <c r="E2141" s="29"/>
      <c r="F2141" s="29"/>
      <c r="G2141" s="3"/>
      <c r="H2141" s="3"/>
    </row>
    <row r="2142" spans="1:8" s="8" customFormat="1" ht="12.75" customHeight="1" hidden="1">
      <c r="A2142" s="21" t="s">
        <v>1244</v>
      </c>
      <c r="B2142" s="3"/>
      <c r="C2142" s="6"/>
      <c r="D2142" s="47"/>
      <c r="E2142" s="29"/>
      <c r="F2142" s="29"/>
      <c r="G2142" s="3"/>
      <c r="H2142" s="3"/>
    </row>
    <row r="2143" spans="1:8" s="8" customFormat="1" ht="12.75" customHeight="1" hidden="1">
      <c r="A2143" s="21" t="s">
        <v>1245</v>
      </c>
      <c r="B2143" s="3"/>
      <c r="C2143" s="6"/>
      <c r="D2143" s="47"/>
      <c r="E2143" s="29"/>
      <c r="F2143" s="29"/>
      <c r="G2143" s="3"/>
      <c r="H2143" s="3"/>
    </row>
    <row r="2144" spans="1:8" s="8" customFormat="1" ht="12.75" customHeight="1" hidden="1">
      <c r="A2144" s="21" t="s">
        <v>1246</v>
      </c>
      <c r="B2144" s="3"/>
      <c r="C2144" s="6"/>
      <c r="D2144" s="47"/>
      <c r="E2144" s="29"/>
      <c r="F2144" s="29"/>
      <c r="G2144" s="3"/>
      <c r="H2144" s="3"/>
    </row>
    <row r="2145" spans="1:8" s="8" customFormat="1" ht="12.75" customHeight="1" hidden="1">
      <c r="A2145" s="21" t="s">
        <v>1247</v>
      </c>
      <c r="B2145" s="3"/>
      <c r="C2145" s="6"/>
      <c r="D2145" s="47"/>
      <c r="E2145" s="29"/>
      <c r="F2145" s="29"/>
      <c r="G2145" s="3"/>
      <c r="H2145" s="3"/>
    </row>
    <row r="2146" spans="1:8" s="8" customFormat="1" ht="12.75" customHeight="1" hidden="1">
      <c r="A2146" s="21" t="s">
        <v>1248</v>
      </c>
      <c r="B2146" s="3"/>
      <c r="C2146" s="6"/>
      <c r="D2146" s="47"/>
      <c r="E2146" s="29"/>
      <c r="F2146" s="29"/>
      <c r="G2146" s="3"/>
      <c r="H2146" s="3"/>
    </row>
    <row r="2147" spans="1:8" s="8" customFormat="1" ht="12.75" customHeight="1" hidden="1">
      <c r="A2147" s="21" t="s">
        <v>1249</v>
      </c>
      <c r="B2147" s="3"/>
      <c r="C2147" s="6"/>
      <c r="D2147" s="47"/>
      <c r="E2147" s="29"/>
      <c r="F2147" s="29"/>
      <c r="G2147" s="3"/>
      <c r="H2147" s="3"/>
    </row>
    <row r="2148" spans="1:8" s="8" customFormat="1" ht="12.75" customHeight="1" hidden="1">
      <c r="A2148" s="21" t="s">
        <v>1250</v>
      </c>
      <c r="B2148" s="3"/>
      <c r="C2148" s="6"/>
      <c r="D2148" s="47"/>
      <c r="E2148" s="29"/>
      <c r="F2148" s="29"/>
      <c r="G2148" s="3"/>
      <c r="H2148" s="3"/>
    </row>
    <row r="2149" spans="1:8" s="8" customFormat="1" ht="12.75" customHeight="1" hidden="1">
      <c r="A2149" s="21" t="s">
        <v>1251</v>
      </c>
      <c r="B2149" s="3"/>
      <c r="C2149" s="6"/>
      <c r="D2149" s="47"/>
      <c r="E2149" s="29"/>
      <c r="F2149" s="29"/>
      <c r="G2149" s="3"/>
      <c r="H2149" s="3"/>
    </row>
    <row r="2150" spans="1:8" s="8" customFormat="1" ht="12.75" customHeight="1" hidden="1">
      <c r="A2150" s="21" t="s">
        <v>1252</v>
      </c>
      <c r="B2150" s="3"/>
      <c r="C2150" s="6"/>
      <c r="D2150" s="47"/>
      <c r="E2150" s="29"/>
      <c r="F2150" s="29"/>
      <c r="G2150" s="3"/>
      <c r="H2150" s="3"/>
    </row>
    <row r="2151" spans="1:8" s="8" customFormat="1" ht="12.75" customHeight="1" hidden="1">
      <c r="A2151" s="21" t="s">
        <v>1253</v>
      </c>
      <c r="B2151" s="3"/>
      <c r="C2151" s="6"/>
      <c r="D2151" s="47"/>
      <c r="E2151" s="29"/>
      <c r="F2151" s="29"/>
      <c r="G2151" s="3"/>
      <c r="H2151" s="3"/>
    </row>
    <row r="2152" spans="1:8" s="8" customFormat="1" ht="12.75" customHeight="1" hidden="1">
      <c r="A2152" s="21" t="s">
        <v>1254</v>
      </c>
      <c r="B2152" s="3"/>
      <c r="C2152" s="6"/>
      <c r="D2152" s="47"/>
      <c r="E2152" s="29"/>
      <c r="F2152" s="29"/>
      <c r="G2152" s="3"/>
      <c r="H2152" s="3"/>
    </row>
    <row r="2153" spans="1:8" s="8" customFormat="1" ht="12.75" customHeight="1" hidden="1">
      <c r="A2153" s="21" t="s">
        <v>1255</v>
      </c>
      <c r="B2153" s="3"/>
      <c r="C2153" s="6"/>
      <c r="D2153" s="47"/>
      <c r="E2153" s="29"/>
      <c r="F2153" s="29"/>
      <c r="G2153" s="3"/>
      <c r="H2153" s="3"/>
    </row>
    <row r="2154" spans="1:8" s="8" customFormat="1" ht="12.75" customHeight="1" hidden="1">
      <c r="A2154" s="21" t="s">
        <v>1256</v>
      </c>
      <c r="B2154" s="3"/>
      <c r="C2154" s="6"/>
      <c r="D2154" s="47"/>
      <c r="E2154" s="29"/>
      <c r="F2154" s="29"/>
      <c r="G2154" s="3"/>
      <c r="H2154" s="3"/>
    </row>
    <row r="2155" spans="1:8" s="8" customFormat="1" ht="12.75" customHeight="1" hidden="1">
      <c r="A2155" s="21" t="s">
        <v>1257</v>
      </c>
      <c r="B2155" s="3"/>
      <c r="C2155" s="6"/>
      <c r="D2155" s="47"/>
      <c r="E2155" s="29"/>
      <c r="F2155" s="29"/>
      <c r="G2155" s="3"/>
      <c r="H2155" s="3"/>
    </row>
    <row r="2156" spans="1:8" s="8" customFormat="1" ht="12.75" customHeight="1" hidden="1">
      <c r="A2156" s="21" t="s">
        <v>1258</v>
      </c>
      <c r="B2156" s="3"/>
      <c r="C2156" s="6"/>
      <c r="D2156" s="47"/>
      <c r="E2156" s="29"/>
      <c r="F2156" s="29"/>
      <c r="G2156" s="3"/>
      <c r="H2156" s="3"/>
    </row>
    <row r="2157" spans="1:8" s="8" customFormat="1" ht="12.75" customHeight="1" hidden="1">
      <c r="A2157" s="21" t="s">
        <v>1259</v>
      </c>
      <c r="B2157" s="3"/>
      <c r="C2157" s="6"/>
      <c r="D2157" s="47"/>
      <c r="E2157" s="29"/>
      <c r="F2157" s="29"/>
      <c r="G2157" s="3"/>
      <c r="H2157" s="3"/>
    </row>
    <row r="2158" spans="1:8" s="8" customFormat="1" ht="12.75" customHeight="1" hidden="1">
      <c r="A2158" s="21" t="s">
        <v>1260</v>
      </c>
      <c r="B2158" s="3"/>
      <c r="C2158" s="6"/>
      <c r="D2158" s="47"/>
      <c r="E2158" s="29"/>
      <c r="F2158" s="29"/>
      <c r="G2158" s="3"/>
      <c r="H2158" s="3"/>
    </row>
    <row r="2159" spans="1:8" s="8" customFormat="1" ht="12.75" customHeight="1" hidden="1">
      <c r="A2159" s="21" t="s">
        <v>1261</v>
      </c>
      <c r="B2159" s="3"/>
      <c r="C2159" s="6"/>
      <c r="D2159" s="47"/>
      <c r="E2159" s="29"/>
      <c r="F2159" s="29"/>
      <c r="G2159" s="3"/>
      <c r="H2159" s="3"/>
    </row>
    <row r="2160" spans="1:8" s="8" customFormat="1" ht="12.75" customHeight="1" hidden="1">
      <c r="A2160" s="21" t="s">
        <v>1262</v>
      </c>
      <c r="B2160" s="3"/>
      <c r="C2160" s="6"/>
      <c r="D2160" s="47"/>
      <c r="E2160" s="29"/>
      <c r="F2160" s="29"/>
      <c r="G2160" s="3"/>
      <c r="H2160" s="3"/>
    </row>
    <row r="2161" spans="1:8" s="8" customFormat="1" ht="12.75" customHeight="1" hidden="1">
      <c r="A2161" s="21" t="s">
        <v>1263</v>
      </c>
      <c r="B2161" s="3"/>
      <c r="C2161" s="6"/>
      <c r="D2161" s="47"/>
      <c r="E2161" s="29"/>
      <c r="F2161" s="29"/>
      <c r="G2161" s="3"/>
      <c r="H2161" s="3"/>
    </row>
    <row r="2162" spans="1:8" s="8" customFormat="1" ht="12.75" customHeight="1" hidden="1">
      <c r="A2162" s="21" t="s">
        <v>1264</v>
      </c>
      <c r="B2162" s="3"/>
      <c r="C2162" s="6"/>
      <c r="D2162" s="47"/>
      <c r="E2162" s="29"/>
      <c r="F2162" s="29"/>
      <c r="G2162" s="3"/>
      <c r="H2162" s="3"/>
    </row>
    <row r="2163" spans="1:8" s="8" customFormat="1" ht="12.75" customHeight="1" hidden="1">
      <c r="A2163" s="21" t="s">
        <v>1265</v>
      </c>
      <c r="B2163" s="3"/>
      <c r="C2163" s="6"/>
      <c r="D2163" s="47"/>
      <c r="E2163" s="29"/>
      <c r="F2163" s="29"/>
      <c r="G2163" s="3"/>
      <c r="H2163" s="3"/>
    </row>
    <row r="2164" spans="1:8" s="8" customFormat="1" ht="12.75" customHeight="1" hidden="1">
      <c r="A2164" s="21" t="s">
        <v>1266</v>
      </c>
      <c r="B2164" s="3"/>
      <c r="C2164" s="6"/>
      <c r="D2164" s="47"/>
      <c r="E2164" s="29"/>
      <c r="F2164" s="29"/>
      <c r="G2164" s="3"/>
      <c r="H2164" s="3"/>
    </row>
    <row r="2165" spans="1:8" s="8" customFormat="1" ht="12.75" customHeight="1" hidden="1">
      <c r="A2165" s="21" t="s">
        <v>1267</v>
      </c>
      <c r="B2165" s="3"/>
      <c r="C2165" s="6"/>
      <c r="D2165" s="47"/>
      <c r="E2165" s="29"/>
      <c r="F2165" s="29"/>
      <c r="G2165" s="3"/>
      <c r="H2165" s="3"/>
    </row>
    <row r="2166" spans="1:8" s="8" customFormat="1" ht="12.75" customHeight="1" hidden="1">
      <c r="A2166" s="21" t="s">
        <v>1268</v>
      </c>
      <c r="B2166" s="3"/>
      <c r="C2166" s="6"/>
      <c r="D2166" s="47"/>
      <c r="E2166" s="29"/>
      <c r="F2166" s="29"/>
      <c r="G2166" s="3"/>
      <c r="H2166" s="3"/>
    </row>
    <row r="2167" spans="1:8" s="8" customFormat="1" ht="12.75" customHeight="1" hidden="1">
      <c r="A2167" s="21" t="s">
        <v>1269</v>
      </c>
      <c r="B2167" s="3"/>
      <c r="C2167" s="6"/>
      <c r="D2167" s="47"/>
      <c r="E2167" s="29"/>
      <c r="F2167" s="29"/>
      <c r="G2167" s="3"/>
      <c r="H2167" s="3"/>
    </row>
    <row r="2168" spans="1:8" s="8" customFormat="1" ht="12.75" customHeight="1" hidden="1">
      <c r="A2168" s="21" t="s">
        <v>1270</v>
      </c>
      <c r="B2168" s="3"/>
      <c r="C2168" s="6"/>
      <c r="D2168" s="47"/>
      <c r="E2168" s="29"/>
      <c r="F2168" s="29"/>
      <c r="G2168" s="3"/>
      <c r="H2168" s="3"/>
    </row>
    <row r="2169" spans="1:8" s="8" customFormat="1" ht="12.75" customHeight="1" hidden="1">
      <c r="A2169" s="21" t="s">
        <v>1271</v>
      </c>
      <c r="B2169" s="3"/>
      <c r="C2169" s="6"/>
      <c r="D2169" s="47"/>
      <c r="E2169" s="29"/>
      <c r="F2169" s="29"/>
      <c r="G2169" s="3"/>
      <c r="H2169" s="3"/>
    </row>
    <row r="2170" spans="1:8" s="8" customFormat="1" ht="12.75" customHeight="1" hidden="1">
      <c r="A2170" s="21" t="s">
        <v>1272</v>
      </c>
      <c r="B2170" s="3"/>
      <c r="C2170" s="6"/>
      <c r="D2170" s="47"/>
      <c r="E2170" s="29"/>
      <c r="F2170" s="29"/>
      <c r="G2170" s="3"/>
      <c r="H2170" s="3"/>
    </row>
    <row r="2171" spans="1:8" s="8" customFormat="1" ht="12.75" customHeight="1" hidden="1">
      <c r="A2171" s="21" t="s">
        <v>1273</v>
      </c>
      <c r="B2171" s="3"/>
      <c r="C2171" s="6"/>
      <c r="D2171" s="47"/>
      <c r="E2171" s="29"/>
      <c r="F2171" s="29"/>
      <c r="G2171" s="3"/>
      <c r="H2171" s="3"/>
    </row>
    <row r="2172" spans="1:8" s="8" customFormat="1" ht="12.75" customHeight="1" hidden="1">
      <c r="A2172" s="21" t="s">
        <v>1274</v>
      </c>
      <c r="B2172" s="3"/>
      <c r="C2172" s="6"/>
      <c r="D2172" s="47"/>
      <c r="E2172" s="29"/>
      <c r="F2172" s="29"/>
      <c r="G2172" s="3"/>
      <c r="H2172" s="3"/>
    </row>
    <row r="2173" spans="1:8" s="8" customFormat="1" ht="12.75" customHeight="1" hidden="1">
      <c r="A2173" s="21" t="s">
        <v>1275</v>
      </c>
      <c r="B2173" s="3"/>
      <c r="C2173" s="6"/>
      <c r="D2173" s="47"/>
      <c r="E2173" s="29"/>
      <c r="F2173" s="29"/>
      <c r="G2173" s="3"/>
      <c r="H2173" s="3"/>
    </row>
    <row r="2174" spans="1:8" s="8" customFormat="1" ht="12.75" customHeight="1" hidden="1">
      <c r="A2174" s="21" t="s">
        <v>1276</v>
      </c>
      <c r="B2174" s="3"/>
      <c r="C2174" s="6"/>
      <c r="D2174" s="47"/>
      <c r="E2174" s="29"/>
      <c r="F2174" s="29"/>
      <c r="G2174" s="3"/>
      <c r="H2174" s="3"/>
    </row>
    <row r="2175" spans="1:8" s="8" customFormat="1" ht="12.75" customHeight="1" hidden="1">
      <c r="A2175" s="21" t="s">
        <v>1277</v>
      </c>
      <c r="B2175" s="3"/>
      <c r="C2175" s="6"/>
      <c r="D2175" s="47"/>
      <c r="E2175" s="29"/>
      <c r="F2175" s="29"/>
      <c r="G2175" s="3"/>
      <c r="H2175" s="3"/>
    </row>
    <row r="2176" spans="1:8" s="8" customFormat="1" ht="12.75" customHeight="1" hidden="1">
      <c r="A2176" s="21" t="s">
        <v>1278</v>
      </c>
      <c r="B2176" s="3"/>
      <c r="C2176" s="6"/>
      <c r="D2176" s="47"/>
      <c r="E2176" s="29"/>
      <c r="F2176" s="29"/>
      <c r="G2176" s="3"/>
      <c r="H2176" s="3"/>
    </row>
    <row r="2177" spans="1:8" s="8" customFormat="1" ht="12.75" customHeight="1" hidden="1">
      <c r="A2177" s="21" t="s">
        <v>1278</v>
      </c>
      <c r="B2177" s="3"/>
      <c r="C2177" s="6"/>
      <c r="D2177" s="47"/>
      <c r="E2177" s="29"/>
      <c r="F2177" s="29"/>
      <c r="G2177" s="3"/>
      <c r="H2177" s="3"/>
    </row>
    <row r="2178" spans="1:8" s="8" customFormat="1" ht="12.75" customHeight="1" hidden="1">
      <c r="A2178" s="21" t="s">
        <v>1279</v>
      </c>
      <c r="B2178" s="3"/>
      <c r="C2178" s="6"/>
      <c r="D2178" s="47"/>
      <c r="E2178" s="29"/>
      <c r="F2178" s="29"/>
      <c r="G2178" s="3"/>
      <c r="H2178" s="3"/>
    </row>
    <row r="2179" spans="1:8" s="8" customFormat="1" ht="12.75" customHeight="1" hidden="1">
      <c r="A2179" s="21" t="s">
        <v>1280</v>
      </c>
      <c r="B2179" s="3"/>
      <c r="C2179" s="6"/>
      <c r="D2179" s="47"/>
      <c r="E2179" s="29"/>
      <c r="F2179" s="29"/>
      <c r="G2179" s="3"/>
      <c r="H2179" s="3"/>
    </row>
    <row r="2180" spans="1:8" s="8" customFormat="1" ht="12.75" customHeight="1" hidden="1">
      <c r="A2180" s="21" t="s">
        <v>1281</v>
      </c>
      <c r="B2180" s="3"/>
      <c r="C2180" s="6"/>
      <c r="D2180" s="47"/>
      <c r="E2180" s="29"/>
      <c r="F2180" s="29"/>
      <c r="G2180" s="3"/>
      <c r="H2180" s="3"/>
    </row>
    <row r="2181" spans="1:8" s="8" customFormat="1" ht="12.75" customHeight="1" hidden="1">
      <c r="A2181" s="21" t="s">
        <v>1282</v>
      </c>
      <c r="B2181" s="3"/>
      <c r="C2181" s="6"/>
      <c r="D2181" s="47"/>
      <c r="E2181" s="29"/>
      <c r="F2181" s="29"/>
      <c r="G2181" s="3"/>
      <c r="H2181" s="3"/>
    </row>
    <row r="2182" spans="1:8" s="8" customFormat="1" ht="12.75" customHeight="1" hidden="1">
      <c r="A2182" s="21" t="s">
        <v>1283</v>
      </c>
      <c r="B2182" s="3"/>
      <c r="C2182" s="6"/>
      <c r="D2182" s="47"/>
      <c r="E2182" s="29"/>
      <c r="F2182" s="29"/>
      <c r="G2182" s="3"/>
      <c r="H2182" s="3"/>
    </row>
    <row r="2183" spans="1:8" s="8" customFormat="1" ht="12.75" customHeight="1" hidden="1">
      <c r="A2183" s="21" t="s">
        <v>1284</v>
      </c>
      <c r="B2183" s="3"/>
      <c r="C2183" s="6"/>
      <c r="D2183" s="47"/>
      <c r="E2183" s="29"/>
      <c r="F2183" s="29"/>
      <c r="G2183" s="3"/>
      <c r="H2183" s="3"/>
    </row>
    <row r="2184" spans="1:8" s="8" customFormat="1" ht="12.75" customHeight="1" hidden="1">
      <c r="A2184" s="21" t="s">
        <v>1285</v>
      </c>
      <c r="B2184" s="3"/>
      <c r="C2184" s="6"/>
      <c r="D2184" s="47"/>
      <c r="E2184" s="29"/>
      <c r="F2184" s="29"/>
      <c r="G2184" s="3"/>
      <c r="H2184" s="3"/>
    </row>
    <row r="2185" spans="1:8" s="8" customFormat="1" ht="12.75" customHeight="1" hidden="1">
      <c r="A2185" s="21" t="s">
        <v>1286</v>
      </c>
      <c r="B2185" s="3"/>
      <c r="C2185" s="6"/>
      <c r="D2185" s="47"/>
      <c r="E2185" s="29"/>
      <c r="F2185" s="29"/>
      <c r="G2185" s="3"/>
      <c r="H2185" s="3"/>
    </row>
    <row r="2186" spans="1:8" s="8" customFormat="1" ht="12.75" customHeight="1" hidden="1">
      <c r="A2186" s="21" t="s">
        <v>1287</v>
      </c>
      <c r="B2186" s="3"/>
      <c r="C2186" s="6"/>
      <c r="D2186" s="47"/>
      <c r="E2186" s="29"/>
      <c r="F2186" s="29"/>
      <c r="G2186" s="3"/>
      <c r="H2186" s="3"/>
    </row>
    <row r="2187" spans="1:8" s="8" customFormat="1" ht="12.75" customHeight="1" hidden="1">
      <c r="A2187" s="21" t="s">
        <v>1288</v>
      </c>
      <c r="B2187" s="3"/>
      <c r="C2187" s="6"/>
      <c r="D2187" s="47"/>
      <c r="E2187" s="29"/>
      <c r="F2187" s="29"/>
      <c r="G2187" s="3"/>
      <c r="H2187" s="3"/>
    </row>
    <row r="2188" spans="1:8" s="8" customFormat="1" ht="12.75" customHeight="1" hidden="1">
      <c r="A2188" s="21" t="s">
        <v>1289</v>
      </c>
      <c r="B2188" s="3"/>
      <c r="C2188" s="6"/>
      <c r="D2188" s="47"/>
      <c r="E2188" s="29"/>
      <c r="F2188" s="29"/>
      <c r="G2188" s="3"/>
      <c r="H2188" s="3"/>
    </row>
    <row r="2189" spans="1:8" s="8" customFormat="1" ht="12.75" customHeight="1" hidden="1">
      <c r="A2189" s="21" t="s">
        <v>1290</v>
      </c>
      <c r="B2189" s="3"/>
      <c r="C2189" s="6"/>
      <c r="D2189" s="47"/>
      <c r="E2189" s="29"/>
      <c r="F2189" s="29"/>
      <c r="G2189" s="3"/>
      <c r="H2189" s="3"/>
    </row>
    <row r="2190" spans="1:8" s="8" customFormat="1" ht="12.75" customHeight="1" hidden="1">
      <c r="A2190" s="21" t="s">
        <v>1291</v>
      </c>
      <c r="B2190" s="3"/>
      <c r="C2190" s="6"/>
      <c r="D2190" s="47"/>
      <c r="E2190" s="29"/>
      <c r="F2190" s="29"/>
      <c r="G2190" s="3"/>
      <c r="H2190" s="3"/>
    </row>
    <row r="2191" spans="1:8" s="8" customFormat="1" ht="12.75" customHeight="1" hidden="1">
      <c r="A2191" s="21" t="s">
        <v>1292</v>
      </c>
      <c r="B2191" s="3"/>
      <c r="C2191" s="6"/>
      <c r="D2191" s="47"/>
      <c r="E2191" s="29"/>
      <c r="F2191" s="29"/>
      <c r="G2191" s="3"/>
      <c r="H2191" s="3"/>
    </row>
    <row r="2192" spans="1:8" s="8" customFormat="1" ht="12.75" customHeight="1" hidden="1">
      <c r="A2192" s="21" t="s">
        <v>1293</v>
      </c>
      <c r="B2192" s="3"/>
      <c r="C2192" s="6"/>
      <c r="D2192" s="47"/>
      <c r="E2192" s="29"/>
      <c r="F2192" s="29"/>
      <c r="G2192" s="3"/>
      <c r="H2192" s="3"/>
    </row>
    <row r="2193" spans="1:8" s="8" customFormat="1" ht="12.75" customHeight="1" hidden="1">
      <c r="A2193" s="21" t="s">
        <v>1294</v>
      </c>
      <c r="B2193" s="3"/>
      <c r="C2193" s="6"/>
      <c r="D2193" s="47"/>
      <c r="E2193" s="29"/>
      <c r="F2193" s="29"/>
      <c r="G2193" s="3"/>
      <c r="H2193" s="3"/>
    </row>
    <row r="2194" spans="1:8" s="8" customFormat="1" ht="12.75" customHeight="1" hidden="1">
      <c r="A2194" s="21" t="s">
        <v>1295</v>
      </c>
      <c r="B2194" s="3"/>
      <c r="C2194" s="6"/>
      <c r="D2194" s="47"/>
      <c r="E2194" s="29"/>
      <c r="F2194" s="29"/>
      <c r="G2194" s="3"/>
      <c r="H2194" s="3"/>
    </row>
    <row r="2195" spans="1:8" s="8" customFormat="1" ht="12.75" customHeight="1" hidden="1">
      <c r="A2195" s="21" t="s">
        <v>1296</v>
      </c>
      <c r="B2195" s="3"/>
      <c r="C2195" s="6"/>
      <c r="D2195" s="47"/>
      <c r="E2195" s="29"/>
      <c r="F2195" s="29"/>
      <c r="G2195" s="3"/>
      <c r="H2195" s="3"/>
    </row>
    <row r="2196" spans="1:8" s="8" customFormat="1" ht="12.75" customHeight="1" hidden="1">
      <c r="A2196" s="21" t="s">
        <v>1297</v>
      </c>
      <c r="B2196" s="3"/>
      <c r="C2196" s="6"/>
      <c r="D2196" s="47"/>
      <c r="E2196" s="29"/>
      <c r="F2196" s="29"/>
      <c r="G2196" s="3"/>
      <c r="H2196" s="3"/>
    </row>
    <row r="2197" spans="1:8" s="8" customFormat="1" ht="12.75" customHeight="1" hidden="1">
      <c r="A2197" s="21" t="s">
        <v>1298</v>
      </c>
      <c r="B2197" s="3"/>
      <c r="C2197" s="6"/>
      <c r="D2197" s="47"/>
      <c r="E2197" s="29"/>
      <c r="F2197" s="29"/>
      <c r="G2197" s="3"/>
      <c r="H2197" s="3"/>
    </row>
    <row r="2198" spans="1:8" s="8" customFormat="1" ht="12.75" customHeight="1" hidden="1">
      <c r="A2198" s="21" t="s">
        <v>1299</v>
      </c>
      <c r="B2198" s="3"/>
      <c r="C2198" s="6"/>
      <c r="D2198" s="47"/>
      <c r="E2198" s="29"/>
      <c r="F2198" s="29"/>
      <c r="G2198" s="3"/>
      <c r="H2198" s="3"/>
    </row>
    <row r="2199" spans="1:8" s="8" customFormat="1" ht="12.75" customHeight="1" hidden="1">
      <c r="A2199" s="21" t="s">
        <v>1300</v>
      </c>
      <c r="B2199" s="3"/>
      <c r="C2199" s="6"/>
      <c r="D2199" s="47"/>
      <c r="E2199" s="29"/>
      <c r="F2199" s="29"/>
      <c r="G2199" s="3"/>
      <c r="H2199" s="3"/>
    </row>
    <row r="2200" spans="1:8" s="8" customFormat="1" ht="12.75" customHeight="1" hidden="1">
      <c r="A2200" s="21" t="s">
        <v>1301</v>
      </c>
      <c r="B2200" s="3"/>
      <c r="C2200" s="6"/>
      <c r="D2200" s="47"/>
      <c r="E2200" s="29"/>
      <c r="F2200" s="29"/>
      <c r="G2200" s="3"/>
      <c r="H2200" s="3"/>
    </row>
    <row r="2201" spans="1:8" s="8" customFormat="1" ht="12.75" customHeight="1" hidden="1">
      <c r="A2201" s="21" t="s">
        <v>1302</v>
      </c>
      <c r="B2201" s="3"/>
      <c r="C2201" s="6"/>
      <c r="D2201" s="47"/>
      <c r="E2201" s="29"/>
      <c r="F2201" s="29"/>
      <c r="G2201" s="3"/>
      <c r="H2201" s="3"/>
    </row>
    <row r="2202" spans="1:8" s="8" customFormat="1" ht="12.75" customHeight="1" hidden="1">
      <c r="A2202" s="21" t="s">
        <v>1303</v>
      </c>
      <c r="B2202" s="3"/>
      <c r="C2202" s="6"/>
      <c r="D2202" s="47"/>
      <c r="E2202" s="29"/>
      <c r="F2202" s="29"/>
      <c r="G2202" s="3"/>
      <c r="H2202" s="3"/>
    </row>
    <row r="2203" spans="1:8" s="8" customFormat="1" ht="12.75" customHeight="1" hidden="1">
      <c r="A2203" s="21" t="s">
        <v>1304</v>
      </c>
      <c r="B2203" s="3"/>
      <c r="C2203" s="6"/>
      <c r="D2203" s="47"/>
      <c r="E2203" s="29"/>
      <c r="F2203" s="29"/>
      <c r="G2203" s="3"/>
      <c r="H2203" s="3"/>
    </row>
    <row r="2204" spans="1:8" s="8" customFormat="1" ht="12.75" customHeight="1" hidden="1">
      <c r="A2204" s="21" t="s">
        <v>1305</v>
      </c>
      <c r="B2204" s="3"/>
      <c r="C2204" s="6"/>
      <c r="D2204" s="47"/>
      <c r="E2204" s="29"/>
      <c r="F2204" s="29"/>
      <c r="G2204" s="3"/>
      <c r="H2204" s="3"/>
    </row>
    <row r="2205" spans="1:8" s="8" customFormat="1" ht="12.75" customHeight="1" hidden="1">
      <c r="A2205" s="21" t="s">
        <v>1306</v>
      </c>
      <c r="B2205" s="3"/>
      <c r="C2205" s="6"/>
      <c r="D2205" s="47"/>
      <c r="E2205" s="29"/>
      <c r="F2205" s="29"/>
      <c r="G2205" s="3"/>
      <c r="H2205" s="3"/>
    </row>
    <row r="2206" spans="1:8" s="8" customFormat="1" ht="12.75" customHeight="1" hidden="1">
      <c r="A2206" s="21" t="s">
        <v>1307</v>
      </c>
      <c r="B2206" s="3"/>
      <c r="C2206" s="6"/>
      <c r="D2206" s="47"/>
      <c r="E2206" s="29"/>
      <c r="F2206" s="29"/>
      <c r="G2206" s="3"/>
      <c r="H2206" s="3"/>
    </row>
    <row r="2207" spans="1:8" s="8" customFormat="1" ht="12.75" customHeight="1" hidden="1">
      <c r="A2207" s="21" t="s">
        <v>1308</v>
      </c>
      <c r="B2207" s="3"/>
      <c r="C2207" s="6"/>
      <c r="D2207" s="47"/>
      <c r="E2207" s="29"/>
      <c r="F2207" s="29"/>
      <c r="G2207" s="3"/>
      <c r="H2207" s="3"/>
    </row>
    <row r="2208" spans="1:8" s="8" customFormat="1" ht="12.75" customHeight="1" hidden="1">
      <c r="A2208" s="21" t="s">
        <v>1309</v>
      </c>
      <c r="B2208" s="3"/>
      <c r="C2208" s="6"/>
      <c r="D2208" s="47"/>
      <c r="E2208" s="29"/>
      <c r="F2208" s="29"/>
      <c r="G2208" s="3"/>
      <c r="H2208" s="3"/>
    </row>
    <row r="2209" spans="1:8" s="8" customFormat="1" ht="12.75" customHeight="1" hidden="1">
      <c r="A2209" s="21" t="s">
        <v>1310</v>
      </c>
      <c r="B2209" s="3"/>
      <c r="C2209" s="6"/>
      <c r="D2209" s="47"/>
      <c r="E2209" s="29"/>
      <c r="F2209" s="29"/>
      <c r="G2209" s="3"/>
      <c r="H2209" s="3"/>
    </row>
    <row r="2210" spans="1:8" s="8" customFormat="1" ht="12.75" customHeight="1" hidden="1">
      <c r="A2210" s="21" t="s">
        <v>1311</v>
      </c>
      <c r="B2210" s="3"/>
      <c r="C2210" s="6"/>
      <c r="D2210" s="47"/>
      <c r="E2210" s="29"/>
      <c r="F2210" s="29"/>
      <c r="G2210" s="3"/>
      <c r="H2210" s="3"/>
    </row>
    <row r="2211" spans="1:8" s="8" customFormat="1" ht="12.75" customHeight="1" hidden="1">
      <c r="A2211" s="21" t="s">
        <v>1312</v>
      </c>
      <c r="B2211" s="3"/>
      <c r="C2211" s="6"/>
      <c r="D2211" s="47"/>
      <c r="E2211" s="29"/>
      <c r="F2211" s="29"/>
      <c r="G2211" s="3"/>
      <c r="H2211" s="3"/>
    </row>
    <row r="2212" spans="1:8" s="8" customFormat="1" ht="12.75" customHeight="1" hidden="1">
      <c r="A2212" s="21" t="s">
        <v>1313</v>
      </c>
      <c r="B2212" s="3"/>
      <c r="C2212" s="6"/>
      <c r="D2212" s="47"/>
      <c r="E2212" s="29"/>
      <c r="F2212" s="29"/>
      <c r="G2212" s="3"/>
      <c r="H2212" s="3"/>
    </row>
    <row r="2213" spans="1:8" s="8" customFormat="1" ht="12.75" customHeight="1" hidden="1">
      <c r="A2213" s="21" t="s">
        <v>1314</v>
      </c>
      <c r="B2213" s="3"/>
      <c r="C2213" s="6"/>
      <c r="D2213" s="47"/>
      <c r="E2213" s="29"/>
      <c r="F2213" s="29"/>
      <c r="G2213" s="3"/>
      <c r="H2213" s="3"/>
    </row>
    <row r="2214" spans="1:8" s="8" customFormat="1" ht="12.75" customHeight="1" hidden="1">
      <c r="A2214" s="21" t="s">
        <v>1315</v>
      </c>
      <c r="B2214" s="3"/>
      <c r="C2214" s="6"/>
      <c r="D2214" s="47"/>
      <c r="E2214" s="29"/>
      <c r="F2214" s="29"/>
      <c r="G2214" s="3"/>
      <c r="H2214" s="3"/>
    </row>
    <row r="2215" spans="1:8" s="8" customFormat="1" ht="12.75" customHeight="1" hidden="1">
      <c r="A2215" s="21" t="s">
        <v>1316</v>
      </c>
      <c r="B2215" s="3"/>
      <c r="C2215" s="6"/>
      <c r="D2215" s="47"/>
      <c r="E2215" s="29"/>
      <c r="F2215" s="29"/>
      <c r="G2215" s="3"/>
      <c r="H2215" s="3"/>
    </row>
    <row r="2216" spans="1:8" s="8" customFormat="1" ht="12.75" customHeight="1" hidden="1">
      <c r="A2216" s="21" t="s">
        <v>1317</v>
      </c>
      <c r="B2216" s="3"/>
      <c r="C2216" s="6"/>
      <c r="D2216" s="47"/>
      <c r="E2216" s="29"/>
      <c r="F2216" s="29"/>
      <c r="G2216" s="3"/>
      <c r="H2216" s="3"/>
    </row>
    <row r="2217" spans="1:8" s="8" customFormat="1" ht="12.75" customHeight="1" hidden="1">
      <c r="A2217" s="21" t="s">
        <v>1318</v>
      </c>
      <c r="B2217" s="3"/>
      <c r="C2217" s="6"/>
      <c r="D2217" s="47"/>
      <c r="E2217" s="29"/>
      <c r="F2217" s="29"/>
      <c r="G2217" s="3"/>
      <c r="H2217" s="3"/>
    </row>
    <row r="2218" spans="1:8" s="8" customFormat="1" ht="12.75" customHeight="1" hidden="1">
      <c r="A2218" s="21" t="s">
        <v>1319</v>
      </c>
      <c r="B2218" s="3"/>
      <c r="C2218" s="6"/>
      <c r="D2218" s="47"/>
      <c r="E2218" s="29"/>
      <c r="F2218" s="29"/>
      <c r="G2218" s="3"/>
      <c r="H2218" s="3"/>
    </row>
    <row r="2219" spans="1:8" s="8" customFormat="1" ht="12.75" customHeight="1" hidden="1">
      <c r="A2219" s="21" t="s">
        <v>1320</v>
      </c>
      <c r="B2219" s="3"/>
      <c r="C2219" s="6"/>
      <c r="D2219" s="47"/>
      <c r="E2219" s="29"/>
      <c r="F2219" s="29"/>
      <c r="G2219" s="3"/>
      <c r="H2219" s="3"/>
    </row>
    <row r="2220" spans="1:8" s="8" customFormat="1" ht="12.75" customHeight="1" hidden="1">
      <c r="A2220" s="21" t="s">
        <v>1321</v>
      </c>
      <c r="B2220" s="3"/>
      <c r="C2220" s="6"/>
      <c r="D2220" s="47"/>
      <c r="E2220" s="29"/>
      <c r="F2220" s="29"/>
      <c r="G2220" s="3"/>
      <c r="H2220" s="3"/>
    </row>
    <row r="2221" spans="1:8" s="8" customFormat="1" ht="12.75" customHeight="1" hidden="1">
      <c r="A2221" s="21" t="s">
        <v>1322</v>
      </c>
      <c r="B2221" s="3"/>
      <c r="C2221" s="6"/>
      <c r="D2221" s="47"/>
      <c r="E2221" s="29"/>
      <c r="F2221" s="29"/>
      <c r="G2221" s="3"/>
      <c r="H2221" s="3"/>
    </row>
    <row r="2222" spans="1:8" s="8" customFormat="1" ht="12.75" customHeight="1" hidden="1">
      <c r="A2222" s="21" t="s">
        <v>1323</v>
      </c>
      <c r="B2222" s="3"/>
      <c r="C2222" s="6"/>
      <c r="D2222" s="47"/>
      <c r="E2222" s="29"/>
      <c r="F2222" s="29"/>
      <c r="G2222" s="3"/>
      <c r="H2222" s="3"/>
    </row>
    <row r="2223" spans="1:8" s="8" customFormat="1" ht="12.75" customHeight="1" hidden="1">
      <c r="A2223" s="21" t="s">
        <v>1324</v>
      </c>
      <c r="B2223" s="3"/>
      <c r="C2223" s="6"/>
      <c r="D2223" s="47"/>
      <c r="E2223" s="29"/>
      <c r="F2223" s="29"/>
      <c r="G2223" s="3"/>
      <c r="H2223" s="3"/>
    </row>
    <row r="2224" spans="1:8" s="8" customFormat="1" ht="12.75" customHeight="1" hidden="1">
      <c r="A2224" s="21" t="s">
        <v>1325</v>
      </c>
      <c r="B2224" s="3"/>
      <c r="C2224" s="6"/>
      <c r="D2224" s="47"/>
      <c r="E2224" s="29"/>
      <c r="F2224" s="29"/>
      <c r="G2224" s="3"/>
      <c r="H2224" s="3"/>
    </row>
    <row r="2225" spans="1:8" s="8" customFormat="1" ht="12.75" customHeight="1" hidden="1">
      <c r="A2225" s="21" t="s">
        <v>1326</v>
      </c>
      <c r="B2225" s="3"/>
      <c r="C2225" s="6"/>
      <c r="D2225" s="47"/>
      <c r="E2225" s="29"/>
      <c r="F2225" s="29"/>
      <c r="G2225" s="3"/>
      <c r="H2225" s="3"/>
    </row>
    <row r="2226" spans="1:8" s="8" customFormat="1" ht="12.75" customHeight="1" hidden="1">
      <c r="A2226" s="21" t="s">
        <v>1327</v>
      </c>
      <c r="B2226" s="3"/>
      <c r="C2226" s="6"/>
      <c r="D2226" s="47"/>
      <c r="E2226" s="29"/>
      <c r="F2226" s="29"/>
      <c r="G2226" s="3"/>
      <c r="H2226" s="3"/>
    </row>
    <row r="2227" spans="1:8" s="8" customFormat="1" ht="12.75" customHeight="1" hidden="1">
      <c r="A2227" s="21" t="s">
        <v>1328</v>
      </c>
      <c r="B2227" s="3"/>
      <c r="C2227" s="6"/>
      <c r="D2227" s="47"/>
      <c r="E2227" s="29"/>
      <c r="F2227" s="29"/>
      <c r="G2227" s="3"/>
      <c r="H2227" s="3"/>
    </row>
    <row r="2228" spans="1:8" s="8" customFormat="1" ht="12.75" customHeight="1" hidden="1">
      <c r="A2228" s="21" t="s">
        <v>1329</v>
      </c>
      <c r="B2228" s="3"/>
      <c r="C2228" s="6"/>
      <c r="D2228" s="47"/>
      <c r="E2228" s="29"/>
      <c r="F2228" s="29"/>
      <c r="G2228" s="3"/>
      <c r="H2228" s="3"/>
    </row>
    <row r="2229" spans="1:8" s="8" customFormat="1" ht="12.75" customHeight="1" hidden="1">
      <c r="A2229" s="21" t="s">
        <v>1330</v>
      </c>
      <c r="B2229" s="3"/>
      <c r="C2229" s="6"/>
      <c r="D2229" s="47"/>
      <c r="E2229" s="29"/>
      <c r="F2229" s="29"/>
      <c r="G2229" s="3"/>
      <c r="H2229" s="3"/>
    </row>
    <row r="2230" spans="1:8" s="8" customFormat="1" ht="12.75" customHeight="1" hidden="1">
      <c r="A2230" s="21" t="s">
        <v>1331</v>
      </c>
      <c r="B2230" s="3"/>
      <c r="C2230" s="6"/>
      <c r="D2230" s="47"/>
      <c r="E2230" s="29"/>
      <c r="F2230" s="29"/>
      <c r="G2230" s="3"/>
      <c r="H2230" s="3"/>
    </row>
    <row r="2231" spans="1:8" s="8" customFormat="1" ht="12.75" customHeight="1" hidden="1">
      <c r="A2231" s="21" t="s">
        <v>1332</v>
      </c>
      <c r="B2231" s="3"/>
      <c r="C2231" s="6"/>
      <c r="D2231" s="47"/>
      <c r="E2231" s="29"/>
      <c r="F2231" s="29"/>
      <c r="G2231" s="3"/>
      <c r="H2231" s="3"/>
    </row>
    <row r="2232" spans="1:8" s="8" customFormat="1" ht="12.75" customHeight="1" hidden="1">
      <c r="A2232" s="21" t="s">
        <v>1333</v>
      </c>
      <c r="B2232" s="3"/>
      <c r="C2232" s="6"/>
      <c r="D2232" s="47"/>
      <c r="E2232" s="29"/>
      <c r="F2232" s="29"/>
      <c r="G2232" s="3"/>
      <c r="H2232" s="3"/>
    </row>
    <row r="2233" spans="1:8" s="8" customFormat="1" ht="12.75" customHeight="1" hidden="1">
      <c r="A2233" s="21" t="s">
        <v>1334</v>
      </c>
      <c r="B2233" s="3"/>
      <c r="C2233" s="6"/>
      <c r="D2233" s="47"/>
      <c r="E2233" s="29"/>
      <c r="F2233" s="29"/>
      <c r="G2233" s="3"/>
      <c r="H2233" s="3"/>
    </row>
    <row r="2234" spans="1:8" s="8" customFormat="1" ht="12.75" customHeight="1" hidden="1">
      <c r="A2234" s="21" t="s">
        <v>1335</v>
      </c>
      <c r="B2234" s="3"/>
      <c r="C2234" s="6"/>
      <c r="D2234" s="47"/>
      <c r="E2234" s="29"/>
      <c r="F2234" s="29"/>
      <c r="G2234" s="3"/>
      <c r="H2234" s="3"/>
    </row>
    <row r="2235" spans="1:8" s="8" customFormat="1" ht="12.75" customHeight="1" hidden="1">
      <c r="A2235" s="21" t="s">
        <v>1336</v>
      </c>
      <c r="B2235" s="3"/>
      <c r="C2235" s="6"/>
      <c r="D2235" s="47"/>
      <c r="E2235" s="29"/>
      <c r="F2235" s="29"/>
      <c r="G2235" s="3"/>
      <c r="H2235" s="3"/>
    </row>
    <row r="2236" spans="1:8" s="8" customFormat="1" ht="12.75" customHeight="1" hidden="1">
      <c r="A2236" s="21" t="s">
        <v>1337</v>
      </c>
      <c r="B2236" s="3"/>
      <c r="C2236" s="6"/>
      <c r="D2236" s="47"/>
      <c r="E2236" s="29"/>
      <c r="F2236" s="29"/>
      <c r="G2236" s="3"/>
      <c r="H2236" s="3"/>
    </row>
    <row r="2237" spans="1:8" s="8" customFormat="1" ht="12.75" customHeight="1" hidden="1">
      <c r="A2237" s="21" t="s">
        <v>1338</v>
      </c>
      <c r="B2237" s="3"/>
      <c r="C2237" s="6"/>
      <c r="D2237" s="47"/>
      <c r="E2237" s="29"/>
      <c r="F2237" s="29"/>
      <c r="G2237" s="3"/>
      <c r="H2237" s="3"/>
    </row>
    <row r="2238" spans="1:8" s="8" customFormat="1" ht="12.75" customHeight="1" hidden="1">
      <c r="A2238" s="21" t="s">
        <v>1339</v>
      </c>
      <c r="B2238" s="3"/>
      <c r="C2238" s="6"/>
      <c r="D2238" s="47"/>
      <c r="E2238" s="29"/>
      <c r="F2238" s="29"/>
      <c r="G2238" s="3"/>
      <c r="H2238" s="3"/>
    </row>
    <row r="2239" spans="1:8" s="8" customFormat="1" ht="12.75" customHeight="1" hidden="1">
      <c r="A2239" s="21" t="s">
        <v>1340</v>
      </c>
      <c r="B2239" s="3"/>
      <c r="C2239" s="6"/>
      <c r="D2239" s="47"/>
      <c r="E2239" s="29"/>
      <c r="F2239" s="29"/>
      <c r="G2239" s="3"/>
      <c r="H2239" s="3"/>
    </row>
    <row r="2240" spans="1:8" s="8" customFormat="1" ht="12.75" customHeight="1" hidden="1">
      <c r="A2240" s="21" t="s">
        <v>1341</v>
      </c>
      <c r="B2240" s="3"/>
      <c r="C2240" s="6"/>
      <c r="D2240" s="47"/>
      <c r="E2240" s="29"/>
      <c r="F2240" s="29"/>
      <c r="G2240" s="3"/>
      <c r="H2240" s="3"/>
    </row>
    <row r="2241" spans="1:8" s="8" customFormat="1" ht="12.75" customHeight="1" hidden="1">
      <c r="A2241" s="21" t="s">
        <v>1342</v>
      </c>
      <c r="B2241" s="3"/>
      <c r="C2241" s="6"/>
      <c r="D2241" s="47"/>
      <c r="E2241" s="29"/>
      <c r="F2241" s="29"/>
      <c r="G2241" s="3"/>
      <c r="H2241" s="3"/>
    </row>
    <row r="2242" spans="1:8" s="8" customFormat="1" ht="12.75" customHeight="1" hidden="1">
      <c r="A2242" s="21" t="s">
        <v>1343</v>
      </c>
      <c r="B2242" s="3"/>
      <c r="C2242" s="6"/>
      <c r="D2242" s="47"/>
      <c r="E2242" s="29"/>
      <c r="F2242" s="29"/>
      <c r="G2242" s="3"/>
      <c r="H2242" s="3"/>
    </row>
    <row r="2243" spans="1:8" s="8" customFormat="1" ht="12.75" customHeight="1" hidden="1">
      <c r="A2243" s="21" t="s">
        <v>1344</v>
      </c>
      <c r="B2243" s="3"/>
      <c r="C2243" s="6"/>
      <c r="D2243" s="47"/>
      <c r="E2243" s="29"/>
      <c r="F2243" s="29"/>
      <c r="G2243" s="3"/>
      <c r="H2243" s="3"/>
    </row>
    <row r="2244" spans="1:8" s="8" customFormat="1" ht="12.75" customHeight="1" hidden="1">
      <c r="A2244" s="21" t="s">
        <v>1345</v>
      </c>
      <c r="B2244" s="3"/>
      <c r="C2244" s="6"/>
      <c r="D2244" s="47"/>
      <c r="E2244" s="29"/>
      <c r="F2244" s="29"/>
      <c r="G2244" s="3"/>
      <c r="H2244" s="3"/>
    </row>
    <row r="2245" spans="1:8" s="8" customFormat="1" ht="12.75" customHeight="1" hidden="1">
      <c r="A2245" s="21" t="s">
        <v>1346</v>
      </c>
      <c r="B2245" s="3"/>
      <c r="C2245" s="6"/>
      <c r="D2245" s="47"/>
      <c r="E2245" s="29"/>
      <c r="F2245" s="29"/>
      <c r="G2245" s="3"/>
      <c r="H2245" s="3"/>
    </row>
    <row r="2246" spans="1:8" s="8" customFormat="1" ht="12.75" customHeight="1" hidden="1">
      <c r="A2246" s="21" t="s">
        <v>1347</v>
      </c>
      <c r="B2246" s="3"/>
      <c r="C2246" s="6"/>
      <c r="D2246" s="47"/>
      <c r="E2246" s="29"/>
      <c r="F2246" s="29"/>
      <c r="G2246" s="3"/>
      <c r="H2246" s="3"/>
    </row>
    <row r="2247" spans="1:8" s="8" customFormat="1" ht="12.75" customHeight="1" hidden="1">
      <c r="A2247" s="21" t="s">
        <v>1348</v>
      </c>
      <c r="B2247" s="3"/>
      <c r="C2247" s="6"/>
      <c r="D2247" s="47"/>
      <c r="E2247" s="29"/>
      <c r="F2247" s="29"/>
      <c r="G2247" s="3"/>
      <c r="H2247" s="3"/>
    </row>
    <row r="2248" spans="1:8" s="8" customFormat="1" ht="12.75" customHeight="1" hidden="1">
      <c r="A2248" s="21" t="s">
        <v>1349</v>
      </c>
      <c r="B2248" s="3"/>
      <c r="C2248" s="6"/>
      <c r="D2248" s="47"/>
      <c r="E2248" s="29"/>
      <c r="F2248" s="29"/>
      <c r="G2248" s="3"/>
      <c r="H2248" s="3"/>
    </row>
    <row r="2249" spans="1:8" s="8" customFormat="1" ht="12.75" customHeight="1" hidden="1">
      <c r="A2249" s="21" t="s">
        <v>1350</v>
      </c>
      <c r="B2249" s="3"/>
      <c r="C2249" s="6"/>
      <c r="D2249" s="47"/>
      <c r="E2249" s="29"/>
      <c r="F2249" s="29"/>
      <c r="G2249" s="3"/>
      <c r="H2249" s="3"/>
    </row>
    <row r="2250" spans="1:8" s="8" customFormat="1" ht="12.75" customHeight="1" hidden="1">
      <c r="A2250" s="21" t="s">
        <v>1351</v>
      </c>
      <c r="B2250" s="3"/>
      <c r="C2250" s="6"/>
      <c r="D2250" s="47"/>
      <c r="E2250" s="29"/>
      <c r="F2250" s="29"/>
      <c r="G2250" s="3"/>
      <c r="H2250" s="3"/>
    </row>
    <row r="2251" spans="1:8" s="8" customFormat="1" ht="12.75" customHeight="1" hidden="1">
      <c r="A2251" s="21" t="s">
        <v>1352</v>
      </c>
      <c r="B2251" s="3"/>
      <c r="C2251" s="6"/>
      <c r="D2251" s="47"/>
      <c r="E2251" s="29"/>
      <c r="F2251" s="29"/>
      <c r="G2251" s="3"/>
      <c r="H2251" s="3"/>
    </row>
    <row r="2252" spans="1:8" s="8" customFormat="1" ht="12.75" customHeight="1" hidden="1">
      <c r="A2252" s="21" t="s">
        <v>1353</v>
      </c>
      <c r="B2252" s="3"/>
      <c r="C2252" s="6"/>
      <c r="D2252" s="47"/>
      <c r="E2252" s="29"/>
      <c r="F2252" s="29"/>
      <c r="G2252" s="3"/>
      <c r="H2252" s="3"/>
    </row>
    <row r="2253" spans="1:8" s="8" customFormat="1" ht="12.75" customHeight="1" hidden="1">
      <c r="A2253" s="21" t="s">
        <v>1354</v>
      </c>
      <c r="B2253" s="3"/>
      <c r="C2253" s="6"/>
      <c r="D2253" s="47"/>
      <c r="E2253" s="29"/>
      <c r="F2253" s="29"/>
      <c r="G2253" s="3"/>
      <c r="H2253" s="3"/>
    </row>
    <row r="2254" spans="1:8" s="8" customFormat="1" ht="12.75" customHeight="1" hidden="1">
      <c r="A2254" s="21" t="s">
        <v>1355</v>
      </c>
      <c r="B2254" s="3"/>
      <c r="C2254" s="6"/>
      <c r="D2254" s="47"/>
      <c r="E2254" s="29"/>
      <c r="F2254" s="29"/>
      <c r="G2254" s="3"/>
      <c r="H2254" s="3"/>
    </row>
    <row r="2255" spans="1:8" s="8" customFormat="1" ht="12.75" customHeight="1" hidden="1">
      <c r="A2255" s="21" t="s">
        <v>1356</v>
      </c>
      <c r="B2255" s="3"/>
      <c r="C2255" s="6"/>
      <c r="D2255" s="47"/>
      <c r="E2255" s="29"/>
      <c r="F2255" s="29"/>
      <c r="G2255" s="3"/>
      <c r="H2255" s="3"/>
    </row>
    <row r="2256" spans="1:8" s="8" customFormat="1" ht="12.75" customHeight="1" hidden="1">
      <c r="A2256" s="21" t="s">
        <v>1357</v>
      </c>
      <c r="B2256" s="3"/>
      <c r="C2256" s="6"/>
      <c r="D2256" s="47"/>
      <c r="E2256" s="29"/>
      <c r="F2256" s="29"/>
      <c r="G2256" s="3"/>
      <c r="H2256" s="3"/>
    </row>
    <row r="2257" spans="1:8" s="8" customFormat="1" ht="12.75" customHeight="1" hidden="1">
      <c r="A2257" s="21" t="s">
        <v>1358</v>
      </c>
      <c r="B2257" s="3"/>
      <c r="C2257" s="6"/>
      <c r="D2257" s="47"/>
      <c r="E2257" s="29"/>
      <c r="F2257" s="29"/>
      <c r="G2257" s="3"/>
      <c r="H2257" s="3"/>
    </row>
    <row r="2258" spans="1:8" s="8" customFormat="1" ht="12.75" customHeight="1" hidden="1">
      <c r="A2258" s="21" t="s">
        <v>1359</v>
      </c>
      <c r="B2258" s="3"/>
      <c r="C2258" s="6"/>
      <c r="D2258" s="47"/>
      <c r="E2258" s="29"/>
      <c r="F2258" s="29"/>
      <c r="G2258" s="3"/>
      <c r="H2258" s="3"/>
    </row>
    <row r="2259" spans="1:8" s="8" customFormat="1" ht="12.75" customHeight="1" hidden="1">
      <c r="A2259" s="21" t="s">
        <v>1360</v>
      </c>
      <c r="B2259" s="3"/>
      <c r="C2259" s="6"/>
      <c r="D2259" s="47"/>
      <c r="E2259" s="29"/>
      <c r="F2259" s="29"/>
      <c r="G2259" s="3"/>
      <c r="H2259" s="3"/>
    </row>
    <row r="2260" spans="1:8" s="8" customFormat="1" ht="12.75" customHeight="1" hidden="1">
      <c r="A2260" s="21" t="s">
        <v>1361</v>
      </c>
      <c r="B2260" s="3"/>
      <c r="C2260" s="6"/>
      <c r="D2260" s="47"/>
      <c r="E2260" s="29"/>
      <c r="F2260" s="29"/>
      <c r="G2260" s="3"/>
      <c r="H2260" s="3"/>
    </row>
    <row r="2261" spans="1:8" s="8" customFormat="1" ht="12.75" customHeight="1" hidden="1">
      <c r="A2261" s="21" t="s">
        <v>1362</v>
      </c>
      <c r="B2261" s="3"/>
      <c r="C2261" s="6"/>
      <c r="D2261" s="47"/>
      <c r="E2261" s="29"/>
      <c r="F2261" s="29"/>
      <c r="G2261" s="3"/>
      <c r="H2261" s="3"/>
    </row>
    <row r="2262" spans="1:8" s="8" customFormat="1" ht="12.75" customHeight="1" hidden="1">
      <c r="A2262" s="21" t="s">
        <v>1363</v>
      </c>
      <c r="B2262" s="3"/>
      <c r="C2262" s="6"/>
      <c r="D2262" s="47"/>
      <c r="E2262" s="29"/>
      <c r="F2262" s="29"/>
      <c r="G2262" s="3"/>
      <c r="H2262" s="3"/>
    </row>
    <row r="2263" spans="1:8" s="8" customFormat="1" ht="12.75" customHeight="1" hidden="1">
      <c r="A2263" s="21" t="s">
        <v>1364</v>
      </c>
      <c r="B2263" s="3"/>
      <c r="C2263" s="6"/>
      <c r="D2263" s="47"/>
      <c r="E2263" s="29"/>
      <c r="F2263" s="29"/>
      <c r="G2263" s="3"/>
      <c r="H2263" s="3"/>
    </row>
    <row r="2264" spans="1:8" s="8" customFormat="1" ht="12.75" customHeight="1" hidden="1">
      <c r="A2264" s="21" t="s">
        <v>1365</v>
      </c>
      <c r="B2264" s="3"/>
      <c r="C2264" s="6"/>
      <c r="D2264" s="47"/>
      <c r="E2264" s="29"/>
      <c r="F2264" s="29"/>
      <c r="G2264" s="3"/>
      <c r="H2264" s="3"/>
    </row>
    <row r="2265" spans="1:8" s="8" customFormat="1" ht="12.75" customHeight="1" hidden="1">
      <c r="A2265" s="21" t="s">
        <v>1366</v>
      </c>
      <c r="B2265" s="3"/>
      <c r="C2265" s="6"/>
      <c r="D2265" s="47"/>
      <c r="E2265" s="29"/>
      <c r="F2265" s="29"/>
      <c r="G2265" s="3"/>
      <c r="H2265" s="3"/>
    </row>
    <row r="2266" spans="1:8" s="8" customFormat="1" ht="12.75" customHeight="1" hidden="1">
      <c r="A2266" s="21" t="s">
        <v>1367</v>
      </c>
      <c r="B2266" s="3"/>
      <c r="C2266" s="6"/>
      <c r="D2266" s="47"/>
      <c r="E2266" s="29"/>
      <c r="F2266" s="29"/>
      <c r="G2266" s="3"/>
      <c r="H2266" s="3"/>
    </row>
    <row r="2267" spans="1:8" s="8" customFormat="1" ht="12.75" customHeight="1" hidden="1">
      <c r="A2267" s="21" t="s">
        <v>1368</v>
      </c>
      <c r="B2267" s="3"/>
      <c r="C2267" s="6"/>
      <c r="D2267" s="47"/>
      <c r="E2267" s="29"/>
      <c r="F2267" s="29"/>
      <c r="G2267" s="3"/>
      <c r="H2267" s="3"/>
    </row>
    <row r="2268" spans="1:8" s="8" customFormat="1" ht="12.75" customHeight="1" hidden="1">
      <c r="A2268" s="21" t="s">
        <v>1369</v>
      </c>
      <c r="B2268" s="3"/>
      <c r="C2268" s="6"/>
      <c r="D2268" s="47"/>
      <c r="E2268" s="29"/>
      <c r="F2268" s="29"/>
      <c r="G2268" s="3"/>
      <c r="H2268" s="3"/>
    </row>
    <row r="2269" spans="1:8" s="8" customFormat="1" ht="12.75" customHeight="1" hidden="1">
      <c r="A2269" s="21" t="s">
        <v>1370</v>
      </c>
      <c r="B2269" s="3"/>
      <c r="C2269" s="6"/>
      <c r="D2269" s="47"/>
      <c r="E2269" s="29"/>
      <c r="F2269" s="29"/>
      <c r="G2269" s="3"/>
      <c r="H2269" s="3"/>
    </row>
    <row r="2270" spans="1:8" s="8" customFormat="1" ht="12.75" customHeight="1" hidden="1">
      <c r="A2270" s="21" t="s">
        <v>1371</v>
      </c>
      <c r="B2270" s="3"/>
      <c r="C2270" s="6"/>
      <c r="D2270" s="47"/>
      <c r="E2270" s="29"/>
      <c r="F2270" s="29"/>
      <c r="G2270" s="3"/>
      <c r="H2270" s="3"/>
    </row>
    <row r="2271" spans="1:8" s="8" customFormat="1" ht="12.75" customHeight="1" hidden="1">
      <c r="A2271" s="21" t="s">
        <v>1372</v>
      </c>
      <c r="B2271" s="3"/>
      <c r="C2271" s="6"/>
      <c r="D2271" s="47"/>
      <c r="E2271" s="29"/>
      <c r="F2271" s="29"/>
      <c r="G2271" s="3"/>
      <c r="H2271" s="3"/>
    </row>
    <row r="2272" spans="1:8" s="8" customFormat="1" ht="12.75" customHeight="1" hidden="1">
      <c r="A2272" s="21" t="s">
        <v>1373</v>
      </c>
      <c r="B2272" s="3"/>
      <c r="C2272" s="6"/>
      <c r="D2272" s="47"/>
      <c r="E2272" s="29"/>
      <c r="F2272" s="29"/>
      <c r="G2272" s="3"/>
      <c r="H2272" s="3"/>
    </row>
    <row r="2273" spans="1:8" s="8" customFormat="1" ht="12.75" customHeight="1" hidden="1">
      <c r="A2273" s="21" t="s">
        <v>1374</v>
      </c>
      <c r="B2273" s="3"/>
      <c r="C2273" s="6"/>
      <c r="D2273" s="47"/>
      <c r="E2273" s="29"/>
      <c r="F2273" s="29"/>
      <c r="G2273" s="3"/>
      <c r="H2273" s="3"/>
    </row>
    <row r="2274" spans="1:8" s="8" customFormat="1" ht="12.75" customHeight="1" hidden="1">
      <c r="A2274" s="21" t="s">
        <v>1375</v>
      </c>
      <c r="B2274" s="3"/>
      <c r="C2274" s="6"/>
      <c r="D2274" s="47"/>
      <c r="E2274" s="29"/>
      <c r="F2274" s="29"/>
      <c r="G2274" s="3"/>
      <c r="H2274" s="3"/>
    </row>
    <row r="2275" spans="1:8" s="8" customFormat="1" ht="12.75" customHeight="1" hidden="1">
      <c r="A2275" s="21" t="s">
        <v>1376</v>
      </c>
      <c r="B2275" s="3"/>
      <c r="C2275" s="6"/>
      <c r="D2275" s="47"/>
      <c r="E2275" s="29"/>
      <c r="F2275" s="29"/>
      <c r="G2275" s="3"/>
      <c r="H2275" s="3"/>
    </row>
    <row r="2276" spans="1:8" s="8" customFormat="1" ht="12.75" customHeight="1" hidden="1">
      <c r="A2276" s="21" t="s">
        <v>1377</v>
      </c>
      <c r="B2276" s="3"/>
      <c r="C2276" s="6"/>
      <c r="D2276" s="47"/>
      <c r="E2276" s="29"/>
      <c r="F2276" s="29"/>
      <c r="G2276" s="3"/>
      <c r="H2276" s="3"/>
    </row>
    <row r="2277" spans="1:8" s="8" customFormat="1" ht="12.75" customHeight="1" hidden="1">
      <c r="A2277" s="21" t="s">
        <v>1378</v>
      </c>
      <c r="B2277" s="3"/>
      <c r="C2277" s="6"/>
      <c r="D2277" s="47"/>
      <c r="E2277" s="29"/>
      <c r="F2277" s="29"/>
      <c r="G2277" s="3"/>
      <c r="H2277" s="3"/>
    </row>
    <row r="2278" spans="1:8" s="8" customFormat="1" ht="12.75" customHeight="1" hidden="1">
      <c r="A2278" s="21" t="s">
        <v>1379</v>
      </c>
      <c r="B2278" s="3"/>
      <c r="C2278" s="6"/>
      <c r="D2278" s="47"/>
      <c r="E2278" s="29"/>
      <c r="F2278" s="29"/>
      <c r="G2278" s="3"/>
      <c r="H2278" s="3"/>
    </row>
    <row r="2279" spans="1:8" s="8" customFormat="1" ht="12.75" customHeight="1" hidden="1">
      <c r="A2279" s="21" t="s">
        <v>1380</v>
      </c>
      <c r="B2279" s="3"/>
      <c r="C2279" s="6"/>
      <c r="D2279" s="47"/>
      <c r="E2279" s="29"/>
      <c r="F2279" s="29"/>
      <c r="G2279" s="3"/>
      <c r="H2279" s="3"/>
    </row>
    <row r="2280" spans="1:8" s="8" customFormat="1" ht="12.75" customHeight="1" hidden="1">
      <c r="A2280" s="21" t="s">
        <v>1381</v>
      </c>
      <c r="B2280" s="3"/>
      <c r="C2280" s="6"/>
      <c r="D2280" s="47"/>
      <c r="E2280" s="29"/>
      <c r="F2280" s="29"/>
      <c r="G2280" s="3"/>
      <c r="H2280" s="3"/>
    </row>
    <row r="2281" spans="1:8" s="8" customFormat="1" ht="12.75" customHeight="1" hidden="1">
      <c r="A2281" s="21" t="s">
        <v>1382</v>
      </c>
      <c r="B2281" s="3"/>
      <c r="C2281" s="6"/>
      <c r="D2281" s="47"/>
      <c r="E2281" s="29"/>
      <c r="F2281" s="29"/>
      <c r="G2281" s="3"/>
      <c r="H2281" s="3"/>
    </row>
    <row r="2282" spans="1:8" s="8" customFormat="1" ht="12.75" customHeight="1" hidden="1">
      <c r="A2282" s="21" t="s">
        <v>1383</v>
      </c>
      <c r="B2282" s="3"/>
      <c r="C2282" s="6"/>
      <c r="D2282" s="47"/>
      <c r="E2282" s="29"/>
      <c r="F2282" s="29"/>
      <c r="G2282" s="3"/>
      <c r="H2282" s="3"/>
    </row>
    <row r="2283" spans="1:8" s="8" customFormat="1" ht="12.75" customHeight="1" hidden="1">
      <c r="A2283" s="21" t="s">
        <v>1384</v>
      </c>
      <c r="B2283" s="3"/>
      <c r="C2283" s="6"/>
      <c r="D2283" s="47"/>
      <c r="E2283" s="29"/>
      <c r="F2283" s="29"/>
      <c r="G2283" s="3"/>
      <c r="H2283" s="3"/>
    </row>
    <row r="2284" spans="1:8" s="8" customFormat="1" ht="12.75" customHeight="1" hidden="1">
      <c r="A2284" s="21" t="s">
        <v>1385</v>
      </c>
      <c r="B2284" s="3"/>
      <c r="C2284" s="6"/>
      <c r="D2284" s="47"/>
      <c r="E2284" s="29"/>
      <c r="F2284" s="29"/>
      <c r="G2284" s="3"/>
      <c r="H2284" s="3"/>
    </row>
    <row r="2285" spans="1:8" s="8" customFormat="1" ht="12.75" customHeight="1" hidden="1">
      <c r="A2285" s="21" t="s">
        <v>1386</v>
      </c>
      <c r="B2285" s="3"/>
      <c r="C2285" s="6"/>
      <c r="D2285" s="47"/>
      <c r="E2285" s="29"/>
      <c r="F2285" s="29"/>
      <c r="G2285" s="3"/>
      <c r="H2285" s="3"/>
    </row>
    <row r="2286" spans="1:8" s="8" customFormat="1" ht="12.75" customHeight="1" hidden="1">
      <c r="A2286" s="21" t="s">
        <v>1387</v>
      </c>
      <c r="B2286" s="3"/>
      <c r="C2286" s="6"/>
      <c r="D2286" s="47"/>
      <c r="E2286" s="29"/>
      <c r="F2286" s="29"/>
      <c r="G2286" s="3"/>
      <c r="H2286" s="3"/>
    </row>
    <row r="2287" spans="1:8" s="8" customFormat="1" ht="12.75" customHeight="1" hidden="1">
      <c r="A2287" s="21" t="s">
        <v>1388</v>
      </c>
      <c r="B2287" s="3"/>
      <c r="C2287" s="6"/>
      <c r="D2287" s="47"/>
      <c r="E2287" s="29"/>
      <c r="F2287" s="29"/>
      <c r="G2287" s="3"/>
      <c r="H2287" s="3"/>
    </row>
    <row r="2288" spans="1:8" s="8" customFormat="1" ht="12.75" customHeight="1" hidden="1">
      <c r="A2288" s="21" t="s">
        <v>1389</v>
      </c>
      <c r="B2288" s="3"/>
      <c r="C2288" s="6"/>
      <c r="D2288" s="47"/>
      <c r="E2288" s="29"/>
      <c r="F2288" s="29"/>
      <c r="G2288" s="3"/>
      <c r="H2288" s="3"/>
    </row>
    <row r="2289" spans="1:8" s="8" customFormat="1" ht="12.75" customHeight="1" hidden="1">
      <c r="A2289" s="21" t="s">
        <v>1390</v>
      </c>
      <c r="B2289" s="3"/>
      <c r="C2289" s="6"/>
      <c r="D2289" s="47"/>
      <c r="E2289" s="29"/>
      <c r="F2289" s="29"/>
      <c r="G2289" s="3"/>
      <c r="H2289" s="3"/>
    </row>
    <row r="2290" spans="1:8" s="8" customFormat="1" ht="12.75" customHeight="1" hidden="1">
      <c r="A2290" s="21" t="s">
        <v>1391</v>
      </c>
      <c r="B2290" s="3"/>
      <c r="C2290" s="6"/>
      <c r="D2290" s="47"/>
      <c r="E2290" s="29"/>
      <c r="F2290" s="29"/>
      <c r="G2290" s="3"/>
      <c r="H2290" s="3"/>
    </row>
    <row r="2291" spans="1:8" s="8" customFormat="1" ht="12.75" customHeight="1" hidden="1">
      <c r="A2291" s="21" t="s">
        <v>1392</v>
      </c>
      <c r="B2291" s="3"/>
      <c r="C2291" s="6"/>
      <c r="D2291" s="47"/>
      <c r="E2291" s="29"/>
      <c r="F2291" s="29"/>
      <c r="G2291" s="3"/>
      <c r="H2291" s="3"/>
    </row>
    <row r="2292" spans="1:8" s="8" customFormat="1" ht="12.75" customHeight="1" hidden="1">
      <c r="A2292" s="21" t="s">
        <v>1393</v>
      </c>
      <c r="B2292" s="3"/>
      <c r="C2292" s="6"/>
      <c r="D2292" s="47"/>
      <c r="E2292" s="29"/>
      <c r="F2292" s="29"/>
      <c r="G2292" s="3"/>
      <c r="H2292" s="3"/>
    </row>
    <row r="2293" spans="1:8" s="8" customFormat="1" ht="12.75" customHeight="1" hidden="1">
      <c r="A2293" s="21" t="s">
        <v>1394</v>
      </c>
      <c r="B2293" s="3"/>
      <c r="C2293" s="6"/>
      <c r="D2293" s="47"/>
      <c r="E2293" s="29"/>
      <c r="F2293" s="29"/>
      <c r="G2293" s="3"/>
      <c r="H2293" s="3"/>
    </row>
    <row r="2294" spans="1:8" s="8" customFormat="1" ht="12.75" customHeight="1" hidden="1">
      <c r="A2294" s="21" t="s">
        <v>1395</v>
      </c>
      <c r="B2294" s="3"/>
      <c r="C2294" s="6"/>
      <c r="D2294" s="47"/>
      <c r="E2294" s="29"/>
      <c r="F2294" s="29"/>
      <c r="G2294" s="3"/>
      <c r="H2294" s="3"/>
    </row>
    <row r="2295" spans="1:8" s="8" customFormat="1" ht="12.75" customHeight="1" hidden="1">
      <c r="A2295" s="21" t="s">
        <v>1396</v>
      </c>
      <c r="B2295" s="3"/>
      <c r="C2295" s="6"/>
      <c r="D2295" s="47"/>
      <c r="E2295" s="29"/>
      <c r="F2295" s="29"/>
      <c r="G2295" s="3"/>
      <c r="H2295" s="3"/>
    </row>
    <row r="2296" spans="1:8" s="8" customFormat="1" ht="12.75" customHeight="1" hidden="1">
      <c r="A2296" s="21" t="s">
        <v>1397</v>
      </c>
      <c r="B2296" s="3"/>
      <c r="C2296" s="6"/>
      <c r="D2296" s="47"/>
      <c r="E2296" s="29"/>
      <c r="F2296" s="29"/>
      <c r="G2296" s="3"/>
      <c r="H2296" s="3"/>
    </row>
    <row r="2297" spans="1:8" s="8" customFormat="1" ht="12.75" customHeight="1" hidden="1">
      <c r="A2297" s="21" t="s">
        <v>1398</v>
      </c>
      <c r="B2297" s="3"/>
      <c r="C2297" s="6"/>
      <c r="D2297" s="47"/>
      <c r="E2297" s="29"/>
      <c r="F2297" s="29"/>
      <c r="G2297" s="3"/>
      <c r="H2297" s="3"/>
    </row>
    <row r="2298" spans="1:8" s="8" customFormat="1" ht="12.75" customHeight="1" hidden="1">
      <c r="A2298" s="21" t="s">
        <v>1399</v>
      </c>
      <c r="B2298" s="3"/>
      <c r="C2298" s="6"/>
      <c r="D2298" s="47"/>
      <c r="E2298" s="29"/>
      <c r="F2298" s="29"/>
      <c r="G2298" s="3"/>
      <c r="H2298" s="3"/>
    </row>
    <row r="2299" spans="1:8" s="8" customFormat="1" ht="12.75" customHeight="1" hidden="1">
      <c r="A2299" s="21" t="s">
        <v>1400</v>
      </c>
      <c r="B2299" s="3"/>
      <c r="C2299" s="6"/>
      <c r="D2299" s="47"/>
      <c r="E2299" s="29"/>
      <c r="F2299" s="29"/>
      <c r="G2299" s="3"/>
      <c r="H2299" s="3"/>
    </row>
    <row r="2300" spans="1:8" s="8" customFormat="1" ht="12.75" customHeight="1" hidden="1">
      <c r="A2300" s="21" t="s">
        <v>1401</v>
      </c>
      <c r="B2300" s="3"/>
      <c r="C2300" s="6"/>
      <c r="D2300" s="47"/>
      <c r="E2300" s="29"/>
      <c r="F2300" s="29"/>
      <c r="G2300" s="3"/>
      <c r="H2300" s="3"/>
    </row>
    <row r="2301" spans="1:8" s="8" customFormat="1" ht="12.75" customHeight="1" hidden="1">
      <c r="A2301" s="21" t="s">
        <v>1402</v>
      </c>
      <c r="B2301" s="3"/>
      <c r="C2301" s="6"/>
      <c r="D2301" s="47"/>
      <c r="E2301" s="29"/>
      <c r="F2301" s="29"/>
      <c r="G2301" s="3"/>
      <c r="H2301" s="3"/>
    </row>
    <row r="2302" spans="1:8" s="8" customFormat="1" ht="12.75" customHeight="1" hidden="1">
      <c r="A2302" s="21" t="s">
        <v>1403</v>
      </c>
      <c r="B2302" s="3"/>
      <c r="C2302" s="6"/>
      <c r="D2302" s="47"/>
      <c r="E2302" s="29"/>
      <c r="F2302" s="29"/>
      <c r="G2302" s="3"/>
      <c r="H2302" s="3"/>
    </row>
    <row r="2303" spans="1:8" s="8" customFormat="1" ht="12.75" customHeight="1" hidden="1">
      <c r="A2303" s="21" t="s">
        <v>1404</v>
      </c>
      <c r="B2303" s="3"/>
      <c r="C2303" s="6"/>
      <c r="D2303" s="47"/>
      <c r="E2303" s="29"/>
      <c r="F2303" s="29"/>
      <c r="G2303" s="3"/>
      <c r="H2303" s="3"/>
    </row>
    <row r="2304" spans="1:8" s="8" customFormat="1" ht="12.75" customHeight="1" hidden="1">
      <c r="A2304" s="21" t="s">
        <v>1405</v>
      </c>
      <c r="B2304" s="3"/>
      <c r="C2304" s="6"/>
      <c r="D2304" s="47"/>
      <c r="E2304" s="29"/>
      <c r="F2304" s="29"/>
      <c r="G2304" s="3"/>
      <c r="H2304" s="3"/>
    </row>
    <row r="2305" spans="1:8" s="8" customFormat="1" ht="12.75" customHeight="1" hidden="1">
      <c r="A2305" s="21" t="s">
        <v>1406</v>
      </c>
      <c r="B2305" s="3"/>
      <c r="C2305" s="6"/>
      <c r="D2305" s="47"/>
      <c r="E2305" s="29"/>
      <c r="F2305" s="29"/>
      <c r="G2305" s="3"/>
      <c r="H2305" s="3"/>
    </row>
    <row r="2306" spans="1:8" s="8" customFormat="1" ht="12.75" customHeight="1" hidden="1">
      <c r="A2306" s="21" t="s">
        <v>1407</v>
      </c>
      <c r="B2306" s="3"/>
      <c r="C2306" s="6"/>
      <c r="D2306" s="47"/>
      <c r="E2306" s="29"/>
      <c r="F2306" s="29"/>
      <c r="G2306" s="3"/>
      <c r="H2306" s="3"/>
    </row>
    <row r="2307" spans="1:8" s="8" customFormat="1" ht="12.75" customHeight="1" hidden="1">
      <c r="A2307" s="21" t="s">
        <v>1408</v>
      </c>
      <c r="B2307" s="3"/>
      <c r="C2307" s="6"/>
      <c r="D2307" s="47"/>
      <c r="E2307" s="29"/>
      <c r="F2307" s="29"/>
      <c r="G2307" s="3"/>
      <c r="H2307" s="3"/>
    </row>
    <row r="2308" spans="1:8" s="8" customFormat="1" ht="12.75" customHeight="1" hidden="1">
      <c r="A2308" s="21" t="s">
        <v>1409</v>
      </c>
      <c r="B2308" s="3"/>
      <c r="C2308" s="6"/>
      <c r="D2308" s="47"/>
      <c r="E2308" s="29"/>
      <c r="F2308" s="29"/>
      <c r="G2308" s="3"/>
      <c r="H2308" s="3"/>
    </row>
    <row r="2309" spans="1:8" s="8" customFormat="1" ht="12.75" customHeight="1" hidden="1">
      <c r="A2309" s="21" t="s">
        <v>1410</v>
      </c>
      <c r="B2309" s="3"/>
      <c r="C2309" s="6"/>
      <c r="D2309" s="47"/>
      <c r="E2309" s="29"/>
      <c r="F2309" s="29"/>
      <c r="G2309" s="3"/>
      <c r="H2309" s="3"/>
    </row>
    <row r="2310" spans="1:8" s="8" customFormat="1" ht="12.75" customHeight="1" hidden="1">
      <c r="A2310" s="21" t="s">
        <v>1411</v>
      </c>
      <c r="B2310" s="3"/>
      <c r="C2310" s="6"/>
      <c r="D2310" s="47"/>
      <c r="E2310" s="29"/>
      <c r="F2310" s="29"/>
      <c r="G2310" s="3"/>
      <c r="H2310" s="3"/>
    </row>
    <row r="2311" spans="1:8" s="8" customFormat="1" ht="12.75" customHeight="1" hidden="1">
      <c r="A2311" s="21" t="s">
        <v>1412</v>
      </c>
      <c r="B2311" s="3"/>
      <c r="C2311" s="6"/>
      <c r="D2311" s="47"/>
      <c r="E2311" s="29"/>
      <c r="F2311" s="29"/>
      <c r="G2311" s="3"/>
      <c r="H2311" s="3"/>
    </row>
    <row r="2312" spans="1:8" s="8" customFormat="1" ht="12.75" customHeight="1" hidden="1">
      <c r="A2312" s="21" t="s">
        <v>1413</v>
      </c>
      <c r="B2312" s="3"/>
      <c r="C2312" s="6"/>
      <c r="D2312" s="47"/>
      <c r="E2312" s="29"/>
      <c r="F2312" s="29"/>
      <c r="G2312" s="3"/>
      <c r="H2312" s="3"/>
    </row>
    <row r="2313" spans="1:8" s="8" customFormat="1" ht="12.75" customHeight="1" hidden="1">
      <c r="A2313" s="21" t="s">
        <v>1414</v>
      </c>
      <c r="B2313" s="3"/>
      <c r="C2313" s="6"/>
      <c r="D2313" s="47"/>
      <c r="E2313" s="29"/>
      <c r="F2313" s="29"/>
      <c r="G2313" s="3"/>
      <c r="H2313" s="3"/>
    </row>
    <row r="2314" spans="1:8" s="8" customFormat="1" ht="12.75" customHeight="1" hidden="1">
      <c r="A2314" s="21" t="s">
        <v>1415</v>
      </c>
      <c r="B2314" s="3"/>
      <c r="C2314" s="6"/>
      <c r="D2314" s="47"/>
      <c r="E2314" s="29"/>
      <c r="F2314" s="29"/>
      <c r="G2314" s="3"/>
      <c r="H2314" s="3"/>
    </row>
    <row r="2315" spans="1:8" s="8" customFormat="1" ht="12.75" customHeight="1" hidden="1">
      <c r="A2315" s="21" t="s">
        <v>1416</v>
      </c>
      <c r="B2315" s="3"/>
      <c r="C2315" s="6"/>
      <c r="D2315" s="47"/>
      <c r="E2315" s="29"/>
      <c r="F2315" s="29"/>
      <c r="G2315" s="3"/>
      <c r="H2315" s="3"/>
    </row>
    <row r="2316" spans="1:8" s="8" customFormat="1" ht="12.75" customHeight="1" hidden="1">
      <c r="A2316" s="21" t="s">
        <v>1417</v>
      </c>
      <c r="B2316" s="3"/>
      <c r="C2316" s="6"/>
      <c r="D2316" s="47"/>
      <c r="E2316" s="29"/>
      <c r="F2316" s="29"/>
      <c r="G2316" s="3"/>
      <c r="H2316" s="3"/>
    </row>
    <row r="2317" spans="1:8" s="8" customFormat="1" ht="12.75" customHeight="1" hidden="1">
      <c r="A2317" s="21" t="s">
        <v>1418</v>
      </c>
      <c r="B2317" s="3"/>
      <c r="C2317" s="6"/>
      <c r="D2317" s="47"/>
      <c r="E2317" s="29"/>
      <c r="F2317" s="29"/>
      <c r="G2317" s="3"/>
      <c r="H2317" s="3"/>
    </row>
    <row r="2318" spans="1:8" s="8" customFormat="1" ht="12.75" customHeight="1" hidden="1">
      <c r="A2318" s="21" t="s">
        <v>1419</v>
      </c>
      <c r="B2318" s="3"/>
      <c r="C2318" s="6"/>
      <c r="D2318" s="47"/>
      <c r="E2318" s="29"/>
      <c r="F2318" s="29"/>
      <c r="G2318" s="3"/>
      <c r="H2318" s="3"/>
    </row>
    <row r="2319" spans="1:8" s="8" customFormat="1" ht="12.75" customHeight="1" hidden="1">
      <c r="A2319" s="21" t="s">
        <v>1420</v>
      </c>
      <c r="B2319" s="3"/>
      <c r="C2319" s="6"/>
      <c r="D2319" s="47"/>
      <c r="E2319" s="29"/>
      <c r="F2319" s="29"/>
      <c r="G2319" s="3"/>
      <c r="H2319" s="3"/>
    </row>
    <row r="2320" spans="1:8" s="8" customFormat="1" ht="12.75" customHeight="1" hidden="1">
      <c r="A2320" s="21" t="s">
        <v>1421</v>
      </c>
      <c r="B2320" s="3"/>
      <c r="C2320" s="6"/>
      <c r="D2320" s="47"/>
      <c r="E2320" s="29"/>
      <c r="F2320" s="29"/>
      <c r="G2320" s="3"/>
      <c r="H2320" s="3"/>
    </row>
    <row r="2321" spans="1:8" s="8" customFormat="1" ht="12.75" customHeight="1" hidden="1">
      <c r="A2321" s="21" t="s">
        <v>1422</v>
      </c>
      <c r="B2321" s="3"/>
      <c r="C2321" s="6"/>
      <c r="D2321" s="47"/>
      <c r="E2321" s="29"/>
      <c r="F2321" s="29"/>
      <c r="G2321" s="3"/>
      <c r="H2321" s="3"/>
    </row>
    <row r="2322" spans="1:8" s="8" customFormat="1" ht="12.75" customHeight="1" hidden="1">
      <c r="A2322" s="21" t="s">
        <v>1423</v>
      </c>
      <c r="B2322" s="3"/>
      <c r="C2322" s="6"/>
      <c r="D2322" s="47"/>
      <c r="E2322" s="29"/>
      <c r="F2322" s="29"/>
      <c r="G2322" s="3"/>
      <c r="H2322" s="3"/>
    </row>
    <row r="2323" spans="1:8" s="8" customFormat="1" ht="12.75" customHeight="1" hidden="1">
      <c r="A2323" s="21" t="s">
        <v>1424</v>
      </c>
      <c r="B2323" s="3"/>
      <c r="C2323" s="6"/>
      <c r="D2323" s="47"/>
      <c r="E2323" s="29"/>
      <c r="F2323" s="29"/>
      <c r="G2323" s="3"/>
      <c r="H2323" s="3"/>
    </row>
    <row r="2324" spans="1:8" s="8" customFormat="1" ht="12.75" customHeight="1" hidden="1">
      <c r="A2324" s="21" t="s">
        <v>1425</v>
      </c>
      <c r="B2324" s="3"/>
      <c r="C2324" s="6"/>
      <c r="D2324" s="47"/>
      <c r="E2324" s="29"/>
      <c r="F2324" s="29"/>
      <c r="G2324" s="3"/>
      <c r="H2324" s="3"/>
    </row>
    <row r="2325" spans="1:8" s="8" customFormat="1" ht="12.75" customHeight="1" hidden="1">
      <c r="A2325" s="21" t="s">
        <v>1426</v>
      </c>
      <c r="B2325" s="3"/>
      <c r="C2325" s="6"/>
      <c r="D2325" s="47"/>
      <c r="E2325" s="29"/>
      <c r="F2325" s="29"/>
      <c r="G2325" s="3"/>
      <c r="H2325" s="3"/>
    </row>
    <row r="2326" spans="1:8" s="8" customFormat="1" ht="12.75" customHeight="1" hidden="1">
      <c r="A2326" s="21" t="s">
        <v>1427</v>
      </c>
      <c r="B2326" s="3"/>
      <c r="C2326" s="6"/>
      <c r="D2326" s="47"/>
      <c r="E2326" s="29"/>
      <c r="F2326" s="29"/>
      <c r="G2326" s="3"/>
      <c r="H2326" s="3"/>
    </row>
    <row r="2327" spans="1:8" s="8" customFormat="1" ht="12.75" customHeight="1" hidden="1">
      <c r="A2327" s="21" t="s">
        <v>1428</v>
      </c>
      <c r="B2327" s="3"/>
      <c r="C2327" s="6"/>
      <c r="D2327" s="47"/>
      <c r="E2327" s="29"/>
      <c r="F2327" s="29"/>
      <c r="G2327" s="3"/>
      <c r="H2327" s="3"/>
    </row>
    <row r="2328" spans="1:8" s="8" customFormat="1" ht="12.75" customHeight="1" hidden="1">
      <c r="A2328" s="21" t="s">
        <v>1429</v>
      </c>
      <c r="B2328" s="3"/>
      <c r="C2328" s="6"/>
      <c r="D2328" s="47"/>
      <c r="E2328" s="29"/>
      <c r="F2328" s="29"/>
      <c r="G2328" s="3"/>
      <c r="H2328" s="3"/>
    </row>
    <row r="2329" spans="1:8" s="8" customFormat="1" ht="12.75" customHeight="1" hidden="1">
      <c r="A2329" s="21" t="s">
        <v>1430</v>
      </c>
      <c r="B2329" s="3"/>
      <c r="C2329" s="6"/>
      <c r="D2329" s="47"/>
      <c r="E2329" s="29"/>
      <c r="F2329" s="29"/>
      <c r="G2329" s="3"/>
      <c r="H2329" s="3"/>
    </row>
    <row r="2330" spans="1:8" s="8" customFormat="1" ht="12.75" customHeight="1" hidden="1">
      <c r="A2330" s="21" t="s">
        <v>1431</v>
      </c>
      <c r="B2330" s="3"/>
      <c r="C2330" s="6"/>
      <c r="D2330" s="47"/>
      <c r="E2330" s="29"/>
      <c r="F2330" s="29"/>
      <c r="G2330" s="3"/>
      <c r="H2330" s="3"/>
    </row>
    <row r="2331" spans="1:8" s="8" customFormat="1" ht="12.75" customHeight="1" hidden="1">
      <c r="A2331" s="21" t="s">
        <v>1432</v>
      </c>
      <c r="B2331" s="3"/>
      <c r="C2331" s="6"/>
      <c r="D2331" s="47"/>
      <c r="E2331" s="29"/>
      <c r="F2331" s="29"/>
      <c r="G2331" s="3"/>
      <c r="H2331" s="3"/>
    </row>
    <row r="2332" spans="1:8" s="8" customFormat="1" ht="12.75" customHeight="1" hidden="1">
      <c r="A2332" s="21" t="s">
        <v>1433</v>
      </c>
      <c r="B2332" s="3"/>
      <c r="C2332" s="6"/>
      <c r="D2332" s="47"/>
      <c r="E2332" s="29"/>
      <c r="F2332" s="29"/>
      <c r="G2332" s="3"/>
      <c r="H2332" s="3"/>
    </row>
    <row r="2333" spans="1:8" s="8" customFormat="1" ht="12.75" customHeight="1" hidden="1">
      <c r="A2333" s="21" t="s">
        <v>1434</v>
      </c>
      <c r="B2333" s="3"/>
      <c r="C2333" s="6"/>
      <c r="D2333" s="47"/>
      <c r="E2333" s="29"/>
      <c r="F2333" s="29"/>
      <c r="G2333" s="3"/>
      <c r="H2333" s="3"/>
    </row>
    <row r="2334" spans="1:8" s="8" customFormat="1" ht="12.75" customHeight="1" hidden="1">
      <c r="A2334" s="21" t="s">
        <v>1435</v>
      </c>
      <c r="B2334" s="3"/>
      <c r="C2334" s="6"/>
      <c r="D2334" s="47"/>
      <c r="E2334" s="29"/>
      <c r="F2334" s="29"/>
      <c r="G2334" s="3"/>
      <c r="H2334" s="3"/>
    </row>
    <row r="2335" spans="1:8" s="8" customFormat="1" ht="12.75" customHeight="1" hidden="1">
      <c r="A2335" s="21" t="s">
        <v>1436</v>
      </c>
      <c r="B2335" s="3"/>
      <c r="C2335" s="6"/>
      <c r="D2335" s="47"/>
      <c r="E2335" s="29"/>
      <c r="F2335" s="29"/>
      <c r="G2335" s="3"/>
      <c r="H2335" s="3"/>
    </row>
    <row r="2336" spans="1:8" s="8" customFormat="1" ht="12.75" customHeight="1" hidden="1">
      <c r="A2336" s="21" t="s">
        <v>1437</v>
      </c>
      <c r="B2336" s="3"/>
      <c r="C2336" s="6"/>
      <c r="D2336" s="47"/>
      <c r="E2336" s="29"/>
      <c r="F2336" s="29"/>
      <c r="G2336" s="3"/>
      <c r="H2336" s="3"/>
    </row>
    <row r="2337" spans="1:8" s="8" customFormat="1" ht="12.75" customHeight="1" hidden="1">
      <c r="A2337" s="21" t="s">
        <v>1438</v>
      </c>
      <c r="B2337" s="3"/>
      <c r="C2337" s="6"/>
      <c r="D2337" s="47"/>
      <c r="E2337" s="29"/>
      <c r="F2337" s="29"/>
      <c r="G2337" s="3"/>
      <c r="H2337" s="3"/>
    </row>
    <row r="2338" spans="1:8" s="8" customFormat="1" ht="12.75" customHeight="1" hidden="1">
      <c r="A2338" s="21" t="s">
        <v>1439</v>
      </c>
      <c r="B2338" s="3"/>
      <c r="C2338" s="6"/>
      <c r="D2338" s="47"/>
      <c r="E2338" s="29"/>
      <c r="F2338" s="29"/>
      <c r="G2338" s="3"/>
      <c r="H2338" s="3"/>
    </row>
    <row r="2339" spans="1:8" s="8" customFormat="1" ht="12.75" customHeight="1" hidden="1">
      <c r="A2339" s="21" t="s">
        <v>2091</v>
      </c>
      <c r="B2339" s="3"/>
      <c r="C2339" s="6"/>
      <c r="D2339" s="47"/>
      <c r="E2339" s="29"/>
      <c r="F2339" s="29"/>
      <c r="G2339" s="3"/>
      <c r="H2339" s="3"/>
    </row>
    <row r="2340" spans="1:8" s="8" customFormat="1" ht="12.75" customHeight="1" hidden="1">
      <c r="A2340" s="21" t="s">
        <v>2092</v>
      </c>
      <c r="B2340" s="3"/>
      <c r="C2340" s="6"/>
      <c r="D2340" s="47"/>
      <c r="E2340" s="29"/>
      <c r="F2340" s="29"/>
      <c r="G2340" s="3"/>
      <c r="H2340" s="3"/>
    </row>
    <row r="2341" spans="1:8" s="8" customFormat="1" ht="12.75" customHeight="1" hidden="1">
      <c r="A2341" s="21" t="s">
        <v>2093</v>
      </c>
      <c r="B2341" s="3"/>
      <c r="C2341" s="6"/>
      <c r="D2341" s="47"/>
      <c r="E2341" s="29"/>
      <c r="F2341" s="29"/>
      <c r="G2341" s="3"/>
      <c r="H2341" s="3"/>
    </row>
    <row r="2342" spans="1:8" s="8" customFormat="1" ht="12.75" customHeight="1" hidden="1">
      <c r="A2342" s="21" t="s">
        <v>2094</v>
      </c>
      <c r="B2342" s="3"/>
      <c r="C2342" s="6"/>
      <c r="D2342" s="47"/>
      <c r="E2342" s="29"/>
      <c r="F2342" s="29"/>
      <c r="G2342" s="3"/>
      <c r="H2342" s="3"/>
    </row>
    <row r="2343" spans="1:8" s="8" customFormat="1" ht="12.75" customHeight="1" hidden="1">
      <c r="A2343" s="21" t="s">
        <v>2095</v>
      </c>
      <c r="B2343" s="3"/>
      <c r="C2343" s="6"/>
      <c r="D2343" s="47"/>
      <c r="E2343" s="29"/>
      <c r="F2343" s="29"/>
      <c r="G2343" s="3"/>
      <c r="H2343" s="3"/>
    </row>
    <row r="2344" spans="1:8" s="8" customFormat="1" ht="12.75" customHeight="1" hidden="1">
      <c r="A2344" s="21" t="s">
        <v>2096</v>
      </c>
      <c r="B2344" s="3"/>
      <c r="C2344" s="6"/>
      <c r="D2344" s="47"/>
      <c r="E2344" s="29"/>
      <c r="F2344" s="29"/>
      <c r="G2344" s="3"/>
      <c r="H2344" s="3"/>
    </row>
    <row r="2345" spans="1:8" s="8" customFormat="1" ht="12.75" customHeight="1" hidden="1">
      <c r="A2345" s="21" t="s">
        <v>2097</v>
      </c>
      <c r="B2345" s="3"/>
      <c r="C2345" s="6"/>
      <c r="D2345" s="47"/>
      <c r="E2345" s="29"/>
      <c r="F2345" s="29"/>
      <c r="G2345" s="3"/>
      <c r="H2345" s="3"/>
    </row>
    <row r="2346" spans="1:8" s="8" customFormat="1" ht="12.75" customHeight="1" hidden="1">
      <c r="A2346" s="21" t="s">
        <v>2098</v>
      </c>
      <c r="B2346" s="3"/>
      <c r="C2346" s="6"/>
      <c r="D2346" s="47"/>
      <c r="E2346" s="29"/>
      <c r="F2346" s="29"/>
      <c r="G2346" s="3"/>
      <c r="H2346" s="3"/>
    </row>
    <row r="2347" spans="1:8" s="8" customFormat="1" ht="12.75" customHeight="1" hidden="1">
      <c r="A2347" s="21" t="s">
        <v>2099</v>
      </c>
      <c r="B2347" s="3"/>
      <c r="C2347" s="6"/>
      <c r="D2347" s="47"/>
      <c r="E2347" s="29"/>
      <c r="F2347" s="29"/>
      <c r="G2347" s="3"/>
      <c r="H2347" s="3"/>
    </row>
    <row r="2348" spans="1:8" s="8" customFormat="1" ht="12.75" customHeight="1" hidden="1">
      <c r="A2348" s="21" t="s">
        <v>2100</v>
      </c>
      <c r="B2348" s="3"/>
      <c r="C2348" s="6"/>
      <c r="D2348" s="47"/>
      <c r="E2348" s="29"/>
      <c r="F2348" s="29"/>
      <c r="G2348" s="3"/>
      <c r="H2348" s="3"/>
    </row>
    <row r="2349" spans="1:8" s="8" customFormat="1" ht="12.75" customHeight="1" hidden="1">
      <c r="A2349" s="21" t="s">
        <v>2101</v>
      </c>
      <c r="B2349" s="3"/>
      <c r="C2349" s="6"/>
      <c r="D2349" s="47"/>
      <c r="E2349" s="29"/>
      <c r="F2349" s="29"/>
      <c r="G2349" s="3"/>
      <c r="H2349" s="3"/>
    </row>
    <row r="2350" spans="1:8" s="8" customFormat="1" ht="12.75" customHeight="1" hidden="1">
      <c r="A2350" s="21" t="s">
        <v>2102</v>
      </c>
      <c r="B2350" s="3"/>
      <c r="C2350" s="6"/>
      <c r="D2350" s="47"/>
      <c r="E2350" s="29"/>
      <c r="F2350" s="29"/>
      <c r="G2350" s="3"/>
      <c r="H2350" s="3"/>
    </row>
    <row r="2351" spans="1:8" s="8" customFormat="1" ht="12.75" customHeight="1" hidden="1">
      <c r="A2351" s="21" t="s">
        <v>2103</v>
      </c>
      <c r="B2351" s="3"/>
      <c r="C2351" s="6"/>
      <c r="D2351" s="47"/>
      <c r="E2351" s="29"/>
      <c r="F2351" s="29"/>
      <c r="G2351" s="3"/>
      <c r="H2351" s="3"/>
    </row>
    <row r="2352" spans="1:8" s="8" customFormat="1" ht="12.75" customHeight="1" hidden="1">
      <c r="A2352" s="21" t="s">
        <v>2104</v>
      </c>
      <c r="B2352" s="3"/>
      <c r="C2352" s="6"/>
      <c r="D2352" s="47"/>
      <c r="E2352" s="29"/>
      <c r="F2352" s="29"/>
      <c r="G2352" s="3"/>
      <c r="H2352" s="3"/>
    </row>
    <row r="2353" spans="1:8" s="8" customFormat="1" ht="12.75" customHeight="1" hidden="1">
      <c r="A2353" s="21" t="s">
        <v>2105</v>
      </c>
      <c r="B2353" s="3"/>
      <c r="C2353" s="6"/>
      <c r="D2353" s="47"/>
      <c r="E2353" s="29"/>
      <c r="F2353" s="29"/>
      <c r="G2353" s="3"/>
      <c r="H2353" s="3"/>
    </row>
    <row r="2354" spans="1:8" s="8" customFormat="1" ht="12.75" customHeight="1" hidden="1">
      <c r="A2354" s="21" t="s">
        <v>2106</v>
      </c>
      <c r="B2354" s="3"/>
      <c r="C2354" s="6"/>
      <c r="D2354" s="47"/>
      <c r="E2354" s="29"/>
      <c r="F2354" s="29"/>
      <c r="G2354" s="3"/>
      <c r="H2354" s="3"/>
    </row>
    <row r="2355" spans="1:8" s="8" customFormat="1" ht="12.75" customHeight="1" hidden="1">
      <c r="A2355" s="21" t="s">
        <v>2107</v>
      </c>
      <c r="B2355" s="3"/>
      <c r="C2355" s="6"/>
      <c r="D2355" s="47"/>
      <c r="E2355" s="29"/>
      <c r="F2355" s="29"/>
      <c r="G2355" s="3"/>
      <c r="H2355" s="3"/>
    </row>
    <row r="2356" spans="1:8" s="8" customFormat="1" ht="12.75" customHeight="1" hidden="1">
      <c r="A2356" s="21" t="s">
        <v>2108</v>
      </c>
      <c r="B2356" s="3"/>
      <c r="C2356" s="6"/>
      <c r="D2356" s="47"/>
      <c r="E2356" s="29"/>
      <c r="F2356" s="29"/>
      <c r="G2356" s="3"/>
      <c r="H2356" s="3"/>
    </row>
    <row r="2357" spans="1:8" s="8" customFormat="1" ht="12.75" customHeight="1" hidden="1">
      <c r="A2357" s="21" t="s">
        <v>2109</v>
      </c>
      <c r="B2357" s="3"/>
      <c r="C2357" s="6"/>
      <c r="D2357" s="47"/>
      <c r="E2357" s="29"/>
      <c r="F2357" s="29"/>
      <c r="G2357" s="3"/>
      <c r="H2357" s="3"/>
    </row>
    <row r="2358" spans="1:8" s="8" customFormat="1" ht="12.75" customHeight="1" hidden="1">
      <c r="A2358" s="21" t="s">
        <v>2110</v>
      </c>
      <c r="B2358" s="3"/>
      <c r="C2358" s="6"/>
      <c r="D2358" s="47"/>
      <c r="E2358" s="29"/>
      <c r="F2358" s="29"/>
      <c r="G2358" s="3"/>
      <c r="H2358" s="3"/>
    </row>
    <row r="2359" spans="1:8" s="8" customFormat="1" ht="12.75" customHeight="1" hidden="1">
      <c r="A2359" s="21" t="s">
        <v>2111</v>
      </c>
      <c r="B2359" s="3"/>
      <c r="C2359" s="6"/>
      <c r="D2359" s="47"/>
      <c r="E2359" s="29"/>
      <c r="F2359" s="29"/>
      <c r="G2359" s="3"/>
      <c r="H2359" s="3"/>
    </row>
    <row r="2360" spans="1:8" s="8" customFormat="1" ht="12.75" customHeight="1" hidden="1">
      <c r="A2360" s="21" t="s">
        <v>2112</v>
      </c>
      <c r="B2360" s="3"/>
      <c r="C2360" s="6"/>
      <c r="D2360" s="47"/>
      <c r="E2360" s="29"/>
      <c r="F2360" s="29"/>
      <c r="G2360" s="3"/>
      <c r="H2360" s="3"/>
    </row>
    <row r="2361" spans="1:8" s="8" customFormat="1" ht="12.75" customHeight="1" hidden="1">
      <c r="A2361" s="21" t="s">
        <v>2113</v>
      </c>
      <c r="B2361" s="3"/>
      <c r="C2361" s="6"/>
      <c r="D2361" s="47"/>
      <c r="E2361" s="29"/>
      <c r="F2361" s="29"/>
      <c r="G2361" s="3"/>
      <c r="H2361" s="3"/>
    </row>
    <row r="2362" spans="1:8" s="8" customFormat="1" ht="12.75" customHeight="1" hidden="1">
      <c r="A2362" s="21" t="s">
        <v>2114</v>
      </c>
      <c r="B2362" s="3"/>
      <c r="C2362" s="6"/>
      <c r="D2362" s="47"/>
      <c r="E2362" s="29"/>
      <c r="F2362" s="29"/>
      <c r="G2362" s="3"/>
      <c r="H2362" s="3"/>
    </row>
    <row r="2363" spans="1:8" s="8" customFormat="1" ht="12.75" customHeight="1" hidden="1">
      <c r="A2363" s="21" t="s">
        <v>2115</v>
      </c>
      <c r="B2363" s="3"/>
      <c r="C2363" s="6"/>
      <c r="D2363" s="47"/>
      <c r="E2363" s="29"/>
      <c r="F2363" s="29"/>
      <c r="G2363" s="3"/>
      <c r="H2363" s="3"/>
    </row>
    <row r="2364" spans="1:8" s="8" customFormat="1" ht="12.75" customHeight="1" hidden="1">
      <c r="A2364" s="21" t="s">
        <v>2116</v>
      </c>
      <c r="B2364" s="3"/>
      <c r="C2364" s="6"/>
      <c r="D2364" s="47"/>
      <c r="E2364" s="29"/>
      <c r="F2364" s="29"/>
      <c r="G2364" s="3"/>
      <c r="H2364" s="3"/>
    </row>
    <row r="2365" spans="1:8" s="8" customFormat="1" ht="12.75" customHeight="1" hidden="1">
      <c r="A2365" s="21" t="s">
        <v>1456</v>
      </c>
      <c r="B2365" s="3"/>
      <c r="C2365" s="6"/>
      <c r="D2365" s="47"/>
      <c r="E2365" s="29"/>
      <c r="F2365" s="29"/>
      <c r="G2365" s="3"/>
      <c r="H2365" s="3"/>
    </row>
    <row r="2366" spans="1:8" s="8" customFormat="1" ht="12.75" customHeight="1" hidden="1">
      <c r="A2366" s="21" t="s">
        <v>1457</v>
      </c>
      <c r="B2366" s="3"/>
      <c r="C2366" s="6"/>
      <c r="D2366" s="47"/>
      <c r="E2366" s="29"/>
      <c r="F2366" s="29"/>
      <c r="G2366" s="3"/>
      <c r="H2366" s="3"/>
    </row>
    <row r="2367" spans="1:8" s="8" customFormat="1" ht="12.75" customHeight="1" hidden="1">
      <c r="A2367" s="21" t="s">
        <v>1458</v>
      </c>
      <c r="B2367" s="3"/>
      <c r="C2367" s="6"/>
      <c r="D2367" s="47"/>
      <c r="E2367" s="29"/>
      <c r="F2367" s="29"/>
      <c r="G2367" s="3"/>
      <c r="H2367" s="3"/>
    </row>
    <row r="2368" spans="1:8" s="8" customFormat="1" ht="12.75" customHeight="1" hidden="1">
      <c r="A2368" s="21" t="s">
        <v>1459</v>
      </c>
      <c r="B2368" s="3"/>
      <c r="C2368" s="6"/>
      <c r="D2368" s="47"/>
      <c r="E2368" s="29"/>
      <c r="F2368" s="29"/>
      <c r="G2368" s="3"/>
      <c r="H2368" s="3"/>
    </row>
    <row r="2369" spans="1:8" s="8" customFormat="1" ht="12.75" customHeight="1" hidden="1">
      <c r="A2369" s="21" t="s">
        <v>1460</v>
      </c>
      <c r="B2369" s="3"/>
      <c r="C2369" s="6"/>
      <c r="D2369" s="47"/>
      <c r="E2369" s="29"/>
      <c r="F2369" s="29"/>
      <c r="G2369" s="3"/>
      <c r="H2369" s="3"/>
    </row>
    <row r="2370" spans="1:8" s="8" customFormat="1" ht="12.75" customHeight="1" hidden="1">
      <c r="A2370" s="21" t="s">
        <v>1461</v>
      </c>
      <c r="B2370" s="3"/>
      <c r="C2370" s="6"/>
      <c r="D2370" s="47"/>
      <c r="E2370" s="29"/>
      <c r="F2370" s="29"/>
      <c r="G2370" s="3"/>
      <c r="H2370" s="3"/>
    </row>
    <row r="2371" spans="1:3" ht="12.75" customHeight="1" hidden="1">
      <c r="A2371" s="21" t="s">
        <v>1462</v>
      </c>
      <c r="C2371" s="6"/>
    </row>
    <row r="2372" spans="1:3" ht="12.75" customHeight="1" hidden="1">
      <c r="A2372" s="21" t="s">
        <v>1463</v>
      </c>
      <c r="C2372" s="6"/>
    </row>
    <row r="2373" spans="1:3" ht="12.75" customHeight="1" hidden="1">
      <c r="A2373" s="21" t="s">
        <v>1464</v>
      </c>
      <c r="C2373" s="6"/>
    </row>
    <row r="2374" spans="1:3" ht="12.75" customHeight="1" hidden="1">
      <c r="A2374" s="21" t="s">
        <v>1465</v>
      </c>
      <c r="C2374" s="6"/>
    </row>
    <row r="2375" spans="1:3" ht="12.75" customHeight="1" hidden="1">
      <c r="A2375" s="21" t="s">
        <v>1466</v>
      </c>
      <c r="C2375" s="6"/>
    </row>
    <row r="2376" spans="1:3" ht="12.75" customHeight="1" hidden="1">
      <c r="A2376" s="21" t="s">
        <v>1467</v>
      </c>
      <c r="C2376" s="6"/>
    </row>
    <row r="2377" spans="1:3" ht="12.75" customHeight="1" hidden="1">
      <c r="A2377" s="21" t="s">
        <v>1468</v>
      </c>
      <c r="C2377" s="6"/>
    </row>
    <row r="2378" spans="1:3" ht="12.75" customHeight="1" hidden="1">
      <c r="A2378" s="21" t="s">
        <v>1470</v>
      </c>
      <c r="C2378" s="6"/>
    </row>
    <row r="2379" spans="1:3" ht="12.75" customHeight="1" hidden="1">
      <c r="A2379" s="21" t="s">
        <v>1471</v>
      </c>
      <c r="C2379" s="6"/>
    </row>
    <row r="2380" spans="1:3" ht="12.75" customHeight="1" hidden="1">
      <c r="A2380" s="21" t="s">
        <v>1472</v>
      </c>
      <c r="C2380" s="6"/>
    </row>
    <row r="2381" spans="1:3" ht="12.75" customHeight="1" hidden="1">
      <c r="A2381" s="21" t="s">
        <v>1473</v>
      </c>
      <c r="C2381" s="6"/>
    </row>
    <row r="2382" spans="1:3" ht="12.75" customHeight="1" hidden="1">
      <c r="A2382" s="21" t="s">
        <v>1474</v>
      </c>
      <c r="C2382" s="6"/>
    </row>
    <row r="2383" spans="1:3" ht="12.75" customHeight="1" hidden="1">
      <c r="A2383" s="21" t="s">
        <v>1475</v>
      </c>
      <c r="C2383" s="6"/>
    </row>
    <row r="2384" spans="1:3" ht="12.75" customHeight="1" hidden="1">
      <c r="A2384" s="21" t="s">
        <v>1476</v>
      </c>
      <c r="C2384" s="6"/>
    </row>
    <row r="2385" spans="1:3" ht="12.75" customHeight="1" hidden="1">
      <c r="A2385" s="21" t="s">
        <v>1477</v>
      </c>
      <c r="C2385" s="6"/>
    </row>
    <row r="2386" spans="1:3" ht="12.75" customHeight="1" hidden="1">
      <c r="A2386" s="21" t="s">
        <v>1478</v>
      </c>
      <c r="C2386" s="6"/>
    </row>
    <row r="2387" spans="1:6" ht="12.75" customHeight="1" hidden="1">
      <c r="A2387" s="21" t="s">
        <v>1479</v>
      </c>
      <c r="C2387" s="6"/>
      <c r="E2387" s="32"/>
      <c r="F2387" s="32"/>
    </row>
    <row r="2388" spans="1:6" ht="12.75" customHeight="1" hidden="1">
      <c r="A2388" s="21" t="s">
        <v>1480</v>
      </c>
      <c r="C2388" s="6"/>
      <c r="E2388" s="32"/>
      <c r="F2388" s="32"/>
    </row>
    <row r="2389" spans="1:6" ht="12.75" customHeight="1" hidden="1">
      <c r="A2389" s="21" t="s">
        <v>1481</v>
      </c>
      <c r="C2389" s="6"/>
      <c r="E2389" s="32"/>
      <c r="F2389" s="32"/>
    </row>
    <row r="2390" spans="1:6" ht="12.75" customHeight="1" hidden="1">
      <c r="A2390" s="21" t="s">
        <v>1482</v>
      </c>
      <c r="C2390" s="6"/>
      <c r="E2390" s="32"/>
      <c r="F2390" s="32"/>
    </row>
    <row r="2391" spans="1:6" ht="12.75" customHeight="1" hidden="1">
      <c r="A2391" s="21" t="s">
        <v>1483</v>
      </c>
      <c r="C2391" s="6"/>
      <c r="E2391" s="32"/>
      <c r="F2391" s="32"/>
    </row>
    <row r="2392" spans="1:6" ht="12.75" customHeight="1" hidden="1">
      <c r="A2392" s="21" t="s">
        <v>1484</v>
      </c>
      <c r="C2392" s="6"/>
      <c r="E2392" s="32"/>
      <c r="F2392" s="32"/>
    </row>
    <row r="2393" spans="1:6" ht="12.75" customHeight="1" hidden="1">
      <c r="A2393" s="21" t="s">
        <v>1485</v>
      </c>
      <c r="C2393" s="6"/>
      <c r="E2393" s="32"/>
      <c r="F2393" s="32"/>
    </row>
    <row r="2394" spans="1:6" ht="12.75" customHeight="1" hidden="1">
      <c r="A2394" s="21" t="s">
        <v>1486</v>
      </c>
      <c r="C2394" s="6"/>
      <c r="E2394" s="32"/>
      <c r="F2394" s="32"/>
    </row>
    <row r="2395" spans="1:6" ht="12.75" customHeight="1" hidden="1">
      <c r="A2395" s="21" t="s">
        <v>1487</v>
      </c>
      <c r="C2395" s="6"/>
      <c r="E2395" s="32"/>
      <c r="F2395" s="32"/>
    </row>
    <row r="2396" spans="1:6" ht="12.75" customHeight="1" hidden="1">
      <c r="A2396" s="21" t="s">
        <v>1488</v>
      </c>
      <c r="C2396" s="6"/>
      <c r="E2396" s="32"/>
      <c r="F2396" s="32"/>
    </row>
    <row r="2397" spans="1:6" ht="12.75" customHeight="1" hidden="1">
      <c r="A2397" s="21" t="s">
        <v>1489</v>
      </c>
      <c r="C2397" s="6"/>
      <c r="E2397" s="32"/>
      <c r="F2397" s="32"/>
    </row>
    <row r="2398" spans="1:6" ht="12.75" customHeight="1" hidden="1">
      <c r="A2398" s="21" t="s">
        <v>1490</v>
      </c>
      <c r="C2398" s="6"/>
      <c r="E2398" s="32"/>
      <c r="F2398" s="32"/>
    </row>
    <row r="2399" spans="1:6" ht="12.75" customHeight="1" hidden="1">
      <c r="A2399" s="21" t="s">
        <v>1491</v>
      </c>
      <c r="C2399" s="6"/>
      <c r="E2399" s="32"/>
      <c r="F2399" s="32"/>
    </row>
    <row r="2400" spans="1:6" ht="12.75" customHeight="1" hidden="1">
      <c r="A2400" s="21" t="s">
        <v>1492</v>
      </c>
      <c r="C2400" s="6"/>
      <c r="E2400" s="32"/>
      <c r="F2400" s="32"/>
    </row>
    <row r="2401" spans="1:6" ht="12.75" customHeight="1" hidden="1">
      <c r="A2401" s="21" t="s">
        <v>1493</v>
      </c>
      <c r="C2401" s="6"/>
      <c r="E2401" s="32"/>
      <c r="F2401" s="32"/>
    </row>
    <row r="2402" spans="1:6" ht="12.75" customHeight="1" hidden="1">
      <c r="A2402" s="21" t="s">
        <v>1494</v>
      </c>
      <c r="C2402" s="6"/>
      <c r="E2402" s="32"/>
      <c r="F2402" s="32"/>
    </row>
    <row r="2403" spans="1:6" ht="12.75" customHeight="1" hidden="1">
      <c r="A2403" s="21" t="s">
        <v>1495</v>
      </c>
      <c r="C2403" s="6"/>
      <c r="E2403" s="32"/>
      <c r="F2403" s="32"/>
    </row>
    <row r="2404" spans="1:6" ht="12.75" customHeight="1" hidden="1">
      <c r="A2404" s="21" t="s">
        <v>1496</v>
      </c>
      <c r="C2404" s="6"/>
      <c r="E2404" s="32"/>
      <c r="F2404" s="32"/>
    </row>
    <row r="2405" spans="1:6" ht="12.75" customHeight="1" hidden="1">
      <c r="A2405" s="21" t="s">
        <v>1497</v>
      </c>
      <c r="C2405" s="6"/>
      <c r="E2405" s="32"/>
      <c r="F2405" s="32"/>
    </row>
    <row r="2406" spans="1:6" ht="12.75" customHeight="1" hidden="1">
      <c r="A2406" s="21" t="s">
        <v>1498</v>
      </c>
      <c r="C2406" s="6"/>
      <c r="E2406" s="32"/>
      <c r="F2406" s="32"/>
    </row>
    <row r="2407" spans="1:6" ht="12.75" customHeight="1" hidden="1">
      <c r="A2407" s="21" t="s">
        <v>2256</v>
      </c>
      <c r="C2407" s="6"/>
      <c r="E2407" s="32"/>
      <c r="F2407" s="32"/>
    </row>
    <row r="2408" spans="1:6" ht="12.75" customHeight="1" hidden="1">
      <c r="A2408" s="21" t="s">
        <v>2257</v>
      </c>
      <c r="C2408" s="6"/>
      <c r="E2408" s="32"/>
      <c r="F2408" s="32"/>
    </row>
    <row r="2409" spans="1:6" ht="12.75" customHeight="1" hidden="1">
      <c r="A2409" s="21" t="s">
        <v>2258</v>
      </c>
      <c r="C2409" s="6"/>
      <c r="E2409" s="32"/>
      <c r="F2409" s="32"/>
    </row>
    <row r="2410" spans="1:6" ht="12.75" customHeight="1" hidden="1">
      <c r="A2410" s="21" t="s">
        <v>2259</v>
      </c>
      <c r="C2410" s="6"/>
      <c r="E2410" s="32"/>
      <c r="F2410" s="32"/>
    </row>
    <row r="2411" spans="1:6" ht="12.75" customHeight="1" hidden="1">
      <c r="A2411" s="21" t="s">
        <v>2260</v>
      </c>
      <c r="C2411" s="6"/>
      <c r="E2411" s="32"/>
      <c r="F2411" s="32"/>
    </row>
    <row r="2412" spans="1:6" ht="12.75" customHeight="1" hidden="1">
      <c r="A2412" s="21" t="s">
        <v>2261</v>
      </c>
      <c r="C2412" s="6"/>
      <c r="E2412" s="32"/>
      <c r="F2412" s="32"/>
    </row>
    <row r="2413" spans="1:6" ht="12.75" customHeight="1" hidden="1">
      <c r="A2413" s="21" t="s">
        <v>2262</v>
      </c>
      <c r="C2413" s="6"/>
      <c r="E2413" s="32"/>
      <c r="F2413" s="32"/>
    </row>
    <row r="2414" spans="1:6" ht="12.75" customHeight="1" hidden="1">
      <c r="A2414" s="21" t="s">
        <v>2263</v>
      </c>
      <c r="C2414" s="6"/>
      <c r="E2414" s="32"/>
      <c r="F2414" s="32"/>
    </row>
    <row r="2415" spans="1:6" ht="12.75" customHeight="1" hidden="1">
      <c r="A2415" s="21" t="s">
        <v>2263</v>
      </c>
      <c r="C2415" s="6"/>
      <c r="E2415" s="32"/>
      <c r="F2415" s="32"/>
    </row>
    <row r="2416" spans="1:6" ht="12.75" customHeight="1" hidden="1">
      <c r="A2416" s="21" t="s">
        <v>2264</v>
      </c>
      <c r="C2416" s="6"/>
      <c r="E2416" s="32"/>
      <c r="F2416" s="32"/>
    </row>
    <row r="2417" spans="1:6" ht="12.75" customHeight="1" hidden="1">
      <c r="A2417" s="21" t="s">
        <v>2265</v>
      </c>
      <c r="C2417" s="6"/>
      <c r="E2417" s="32"/>
      <c r="F2417" s="32"/>
    </row>
    <row r="2418" spans="1:6" ht="12.75" customHeight="1" hidden="1">
      <c r="A2418" s="21" t="s">
        <v>2266</v>
      </c>
      <c r="C2418" s="6"/>
      <c r="E2418" s="32"/>
      <c r="F2418" s="32"/>
    </row>
    <row r="2419" spans="1:6" ht="12.75" customHeight="1" hidden="1">
      <c r="A2419" s="21" t="s">
        <v>2267</v>
      </c>
      <c r="C2419" s="6"/>
      <c r="E2419" s="32"/>
      <c r="F2419" s="32"/>
    </row>
    <row r="2420" spans="1:6" ht="12.75" customHeight="1" hidden="1">
      <c r="A2420" s="21" t="s">
        <v>2268</v>
      </c>
      <c r="C2420" s="6"/>
      <c r="E2420" s="32"/>
      <c r="F2420" s="32"/>
    </row>
    <row r="2421" spans="1:6" ht="12.75" customHeight="1" hidden="1">
      <c r="A2421" s="21" t="s">
        <v>2269</v>
      </c>
      <c r="C2421" s="6"/>
      <c r="E2421" s="32"/>
      <c r="F2421" s="32"/>
    </row>
    <row r="2422" spans="1:6" ht="12.75" customHeight="1" hidden="1">
      <c r="A2422" s="21" t="s">
        <v>2270</v>
      </c>
      <c r="C2422" s="6"/>
      <c r="E2422" s="32"/>
      <c r="F2422" s="32"/>
    </row>
    <row r="2423" spans="1:6" ht="12.75" customHeight="1" hidden="1">
      <c r="A2423" s="21" t="s">
        <v>2271</v>
      </c>
      <c r="C2423" s="6"/>
      <c r="E2423" s="32"/>
      <c r="F2423" s="32"/>
    </row>
    <row r="2424" spans="1:6" ht="12.75" customHeight="1" hidden="1">
      <c r="A2424" s="21" t="s">
        <v>2272</v>
      </c>
      <c r="C2424" s="6"/>
      <c r="E2424" s="32"/>
      <c r="F2424" s="32"/>
    </row>
    <row r="2425" spans="1:6" ht="12.75" customHeight="1" hidden="1">
      <c r="A2425" s="21" t="s">
        <v>2273</v>
      </c>
      <c r="C2425" s="6"/>
      <c r="E2425" s="32"/>
      <c r="F2425" s="32"/>
    </row>
    <row r="2426" spans="1:6" ht="12.75" customHeight="1" hidden="1">
      <c r="A2426" s="21" t="s">
        <v>2274</v>
      </c>
      <c r="C2426" s="6"/>
      <c r="E2426" s="32"/>
      <c r="F2426" s="32"/>
    </row>
    <row r="2427" spans="1:6" ht="12.75" customHeight="1" hidden="1">
      <c r="A2427" s="21" t="s">
        <v>2275</v>
      </c>
      <c r="C2427" s="6"/>
      <c r="E2427" s="32"/>
      <c r="F2427" s="32"/>
    </row>
    <row r="2428" spans="1:6" ht="12.75" customHeight="1" hidden="1">
      <c r="A2428" s="21" t="s">
        <v>2276</v>
      </c>
      <c r="C2428" s="6"/>
      <c r="E2428" s="32"/>
      <c r="F2428" s="32"/>
    </row>
    <row r="2429" spans="1:6" ht="12.75" customHeight="1" hidden="1">
      <c r="A2429" s="21" t="s">
        <v>2277</v>
      </c>
      <c r="C2429" s="6"/>
      <c r="E2429" s="32"/>
      <c r="F2429" s="32"/>
    </row>
    <row r="2430" spans="1:6" ht="12.75" customHeight="1" hidden="1">
      <c r="A2430" s="21" t="s">
        <v>2278</v>
      </c>
      <c r="C2430" s="6"/>
      <c r="E2430" s="32"/>
      <c r="F2430" s="32"/>
    </row>
    <row r="2431" spans="1:6" ht="12.75" customHeight="1" hidden="1">
      <c r="A2431" s="21" t="s">
        <v>2279</v>
      </c>
      <c r="C2431" s="6"/>
      <c r="E2431" s="32"/>
      <c r="F2431" s="32"/>
    </row>
    <row r="2432" spans="1:6" ht="12.75" customHeight="1" hidden="1">
      <c r="A2432" s="21" t="s">
        <v>2280</v>
      </c>
      <c r="C2432" s="6"/>
      <c r="E2432" s="32"/>
      <c r="F2432" s="32"/>
    </row>
    <row r="2433" spans="1:6" ht="12.75" customHeight="1" hidden="1">
      <c r="A2433" s="21" t="s">
        <v>2281</v>
      </c>
      <c r="C2433" s="6"/>
      <c r="E2433" s="32"/>
      <c r="F2433" s="32"/>
    </row>
    <row r="2434" spans="1:6" ht="12.75" customHeight="1" hidden="1">
      <c r="A2434" s="21" t="s">
        <v>2282</v>
      </c>
      <c r="C2434" s="6"/>
      <c r="E2434" s="32"/>
      <c r="F2434" s="32"/>
    </row>
    <row r="2435" spans="1:6" ht="12.75" customHeight="1" hidden="1">
      <c r="A2435" s="21" t="s">
        <v>2283</v>
      </c>
      <c r="C2435" s="6"/>
      <c r="E2435" s="32"/>
      <c r="F2435" s="32"/>
    </row>
    <row r="2436" spans="1:6" ht="12.75" customHeight="1" hidden="1">
      <c r="A2436" s="21" t="s">
        <v>2284</v>
      </c>
      <c r="C2436" s="6"/>
      <c r="E2436" s="32"/>
      <c r="F2436" s="32"/>
    </row>
    <row r="2437" spans="1:6" ht="12.75" customHeight="1" hidden="1">
      <c r="A2437" s="21" t="s">
        <v>2285</v>
      </c>
      <c r="C2437" s="6"/>
      <c r="E2437" s="32"/>
      <c r="F2437" s="32"/>
    </row>
    <row r="2438" spans="1:6" ht="12.75" customHeight="1" hidden="1">
      <c r="A2438" s="21" t="s">
        <v>2286</v>
      </c>
      <c r="C2438" s="6"/>
      <c r="E2438" s="32"/>
      <c r="F2438" s="32"/>
    </row>
    <row r="2439" spans="1:6" ht="12.75" customHeight="1" hidden="1">
      <c r="A2439" s="21" t="s">
        <v>2287</v>
      </c>
      <c r="C2439" s="6"/>
      <c r="E2439" s="32"/>
      <c r="F2439" s="32"/>
    </row>
    <row r="2440" spans="1:6" ht="12.75" customHeight="1" hidden="1">
      <c r="A2440" s="21" t="s">
        <v>2288</v>
      </c>
      <c r="C2440" s="6"/>
      <c r="E2440" s="32"/>
      <c r="F2440" s="32"/>
    </row>
    <row r="2441" spans="1:6" ht="12.75" customHeight="1" hidden="1">
      <c r="A2441" s="21" t="s">
        <v>2289</v>
      </c>
      <c r="C2441" s="6"/>
      <c r="E2441" s="32"/>
      <c r="F2441" s="32"/>
    </row>
    <row r="2442" spans="1:6" ht="12.75" customHeight="1" hidden="1">
      <c r="A2442" s="21" t="s">
        <v>2290</v>
      </c>
      <c r="C2442" s="6"/>
      <c r="E2442" s="32"/>
      <c r="F2442" s="32"/>
    </row>
    <row r="2443" spans="1:6" ht="12.75" customHeight="1" hidden="1">
      <c r="A2443" s="21" t="s">
        <v>2291</v>
      </c>
      <c r="C2443" s="6"/>
      <c r="E2443" s="32"/>
      <c r="F2443" s="32"/>
    </row>
    <row r="2444" spans="1:6" ht="12.75" customHeight="1" hidden="1">
      <c r="A2444" s="21" t="s">
        <v>2292</v>
      </c>
      <c r="C2444" s="6"/>
      <c r="E2444" s="32"/>
      <c r="F2444" s="32"/>
    </row>
    <row r="2445" spans="1:6" ht="12.75" customHeight="1" hidden="1">
      <c r="A2445" s="21" t="s">
        <v>2293</v>
      </c>
      <c r="C2445" s="6"/>
      <c r="E2445" s="32"/>
      <c r="F2445" s="32"/>
    </row>
    <row r="2446" spans="1:6" ht="12.75" customHeight="1" hidden="1">
      <c r="A2446" s="21" t="s">
        <v>2294</v>
      </c>
      <c r="C2446" s="6"/>
      <c r="E2446" s="32"/>
      <c r="F2446" s="32"/>
    </row>
    <row r="2447" spans="1:6" ht="12.75" customHeight="1" hidden="1">
      <c r="A2447" s="21" t="s">
        <v>2295</v>
      </c>
      <c r="C2447" s="6"/>
      <c r="E2447" s="32"/>
      <c r="F2447" s="32"/>
    </row>
    <row r="2448" spans="1:6" ht="12.75" customHeight="1" hidden="1">
      <c r="A2448" s="21" t="s">
        <v>2296</v>
      </c>
      <c r="C2448" s="6"/>
      <c r="E2448" s="32"/>
      <c r="F2448" s="32"/>
    </row>
    <row r="2449" spans="1:6" ht="12.75" customHeight="1" hidden="1">
      <c r="A2449" s="21" t="s">
        <v>2297</v>
      </c>
      <c r="C2449" s="6"/>
      <c r="E2449" s="32"/>
      <c r="F2449" s="32"/>
    </row>
    <row r="2450" spans="1:6" ht="12.75" customHeight="1" hidden="1">
      <c r="A2450" s="21" t="s">
        <v>2298</v>
      </c>
      <c r="C2450" s="6"/>
      <c r="E2450" s="32"/>
      <c r="F2450" s="32"/>
    </row>
    <row r="2451" spans="1:6" ht="12.75" customHeight="1" hidden="1">
      <c r="A2451" s="21" t="s">
        <v>2299</v>
      </c>
      <c r="C2451" s="6"/>
      <c r="E2451" s="32"/>
      <c r="F2451" s="32"/>
    </row>
    <row r="2452" spans="1:6" ht="12.75" customHeight="1" hidden="1">
      <c r="A2452" s="21" t="s">
        <v>2300</v>
      </c>
      <c r="C2452" s="6"/>
      <c r="E2452" s="32"/>
      <c r="F2452" s="32"/>
    </row>
    <row r="2453" spans="1:6" ht="12.75" customHeight="1" hidden="1">
      <c r="A2453" s="21" t="s">
        <v>2301</v>
      </c>
      <c r="C2453" s="6"/>
      <c r="E2453" s="32"/>
      <c r="F2453" s="32"/>
    </row>
    <row r="2454" spans="1:6" ht="12.75" customHeight="1" hidden="1">
      <c r="A2454" s="21" t="s">
        <v>2302</v>
      </c>
      <c r="C2454" s="6"/>
      <c r="E2454" s="32"/>
      <c r="F2454" s="32"/>
    </row>
    <row r="2455" spans="1:6" ht="12.75" customHeight="1" hidden="1">
      <c r="A2455" s="21" t="s">
        <v>2303</v>
      </c>
      <c r="C2455" s="6"/>
      <c r="E2455" s="32"/>
      <c r="F2455" s="32"/>
    </row>
    <row r="2456" spans="1:6" ht="12.75" customHeight="1" hidden="1">
      <c r="A2456" s="21" t="s">
        <v>2304</v>
      </c>
      <c r="C2456" s="6"/>
      <c r="E2456" s="32"/>
      <c r="F2456" s="32"/>
    </row>
    <row r="2457" spans="1:6" ht="12.75" customHeight="1" hidden="1">
      <c r="A2457" s="21" t="s">
        <v>2305</v>
      </c>
      <c r="C2457" s="6"/>
      <c r="E2457" s="32"/>
      <c r="F2457" s="32"/>
    </row>
    <row r="2458" spans="1:6" ht="12.75" customHeight="1" hidden="1">
      <c r="A2458" s="21" t="s">
        <v>2306</v>
      </c>
      <c r="C2458" s="6"/>
      <c r="E2458" s="32"/>
      <c r="F2458" s="32"/>
    </row>
    <row r="2459" spans="1:6" ht="12.75" customHeight="1" hidden="1">
      <c r="A2459" s="21" t="s">
        <v>2307</v>
      </c>
      <c r="C2459" s="6"/>
      <c r="E2459" s="32"/>
      <c r="F2459" s="32"/>
    </row>
    <row r="2460" spans="1:6" ht="12.75" customHeight="1" hidden="1">
      <c r="A2460" s="21" t="s">
        <v>2308</v>
      </c>
      <c r="C2460" s="6"/>
      <c r="E2460" s="32"/>
      <c r="F2460" s="32"/>
    </row>
    <row r="2461" spans="1:6" ht="12.75" customHeight="1" hidden="1">
      <c r="A2461" s="21" t="s">
        <v>2309</v>
      </c>
      <c r="C2461" s="6"/>
      <c r="E2461" s="32"/>
      <c r="F2461" s="32"/>
    </row>
    <row r="2462" spans="1:6" ht="12.75" customHeight="1" hidden="1">
      <c r="A2462" s="21" t="s">
        <v>2310</v>
      </c>
      <c r="C2462" s="6"/>
      <c r="E2462" s="32"/>
      <c r="F2462" s="32"/>
    </row>
    <row r="2463" spans="1:6" ht="12.75" customHeight="1" hidden="1">
      <c r="A2463" s="21" t="s">
        <v>2311</v>
      </c>
      <c r="C2463" s="6"/>
      <c r="E2463" s="32"/>
      <c r="F2463" s="32"/>
    </row>
    <row r="2464" spans="1:6" ht="12.75" customHeight="1" hidden="1">
      <c r="A2464" s="21" t="s">
        <v>2312</v>
      </c>
      <c r="C2464" s="6"/>
      <c r="E2464" s="32"/>
      <c r="F2464" s="32"/>
    </row>
    <row r="2465" spans="1:6" ht="12.75" customHeight="1" hidden="1">
      <c r="A2465" s="21" t="s">
        <v>2313</v>
      </c>
      <c r="C2465" s="6"/>
      <c r="E2465" s="32"/>
      <c r="F2465" s="32"/>
    </row>
    <row r="2466" spans="1:6" ht="12.75" customHeight="1" hidden="1">
      <c r="A2466" s="21" t="s">
        <v>2314</v>
      </c>
      <c r="C2466" s="6"/>
      <c r="E2466" s="32"/>
      <c r="F2466" s="32"/>
    </row>
    <row r="2467" spans="1:6" ht="12.75" customHeight="1" hidden="1">
      <c r="A2467" s="21" t="s">
        <v>2315</v>
      </c>
      <c r="C2467" s="6"/>
      <c r="E2467" s="32"/>
      <c r="F2467" s="32"/>
    </row>
    <row r="2468" spans="1:6" ht="12.75" customHeight="1" hidden="1">
      <c r="A2468" s="21" t="s">
        <v>2316</v>
      </c>
      <c r="C2468" s="6"/>
      <c r="E2468" s="32"/>
      <c r="F2468" s="32"/>
    </row>
    <row r="2469" spans="1:6" ht="12.75" customHeight="1" hidden="1">
      <c r="A2469" s="21" t="s">
        <v>2317</v>
      </c>
      <c r="C2469" s="6"/>
      <c r="E2469" s="32"/>
      <c r="F2469" s="32"/>
    </row>
    <row r="2470" spans="1:6" ht="12.75" customHeight="1" hidden="1">
      <c r="A2470" s="21" t="s">
        <v>2318</v>
      </c>
      <c r="C2470" s="6"/>
      <c r="E2470" s="32"/>
      <c r="F2470" s="32"/>
    </row>
    <row r="2471" spans="1:6" ht="12.75" customHeight="1" hidden="1">
      <c r="A2471" s="21" t="s">
        <v>2319</v>
      </c>
      <c r="C2471" s="6"/>
      <c r="E2471" s="32"/>
      <c r="F2471" s="32"/>
    </row>
    <row r="2472" spans="1:6" ht="12.75" customHeight="1" hidden="1">
      <c r="A2472" s="21" t="s">
        <v>2320</v>
      </c>
      <c r="C2472" s="6"/>
      <c r="E2472" s="32"/>
      <c r="F2472" s="32"/>
    </row>
    <row r="2473" spans="1:6" ht="12.75" customHeight="1" hidden="1">
      <c r="A2473" s="21" t="s">
        <v>2321</v>
      </c>
      <c r="C2473" s="6"/>
      <c r="E2473" s="32"/>
      <c r="F2473" s="32"/>
    </row>
    <row r="2474" spans="1:6" ht="12.75" customHeight="1" hidden="1">
      <c r="A2474" s="21" t="s">
        <v>2322</v>
      </c>
      <c r="C2474" s="6"/>
      <c r="E2474" s="32"/>
      <c r="F2474" s="32"/>
    </row>
    <row r="2475" spans="1:6" ht="12.75" customHeight="1" hidden="1">
      <c r="A2475" s="21" t="s">
        <v>2323</v>
      </c>
      <c r="C2475" s="6"/>
      <c r="E2475" s="32"/>
      <c r="F2475" s="32"/>
    </row>
    <row r="2476" spans="1:6" ht="12.75" customHeight="1" hidden="1">
      <c r="A2476" s="21" t="s">
        <v>2324</v>
      </c>
      <c r="C2476" s="6"/>
      <c r="E2476" s="32"/>
      <c r="F2476" s="32"/>
    </row>
    <row r="2477" spans="1:6" ht="12.75" customHeight="1" hidden="1">
      <c r="A2477" s="21" t="s">
        <v>2325</v>
      </c>
      <c r="C2477" s="6"/>
      <c r="E2477" s="32"/>
      <c r="F2477" s="32"/>
    </row>
    <row r="2478" spans="1:6" ht="12.75" customHeight="1" hidden="1">
      <c r="A2478" s="21" t="s">
        <v>2326</v>
      </c>
      <c r="C2478" s="6"/>
      <c r="E2478" s="32"/>
      <c r="F2478" s="32"/>
    </row>
    <row r="2479" spans="1:6" ht="12.75" customHeight="1" hidden="1">
      <c r="A2479" s="21" t="s">
        <v>2327</v>
      </c>
      <c r="C2479" s="6"/>
      <c r="E2479" s="32"/>
      <c r="F2479" s="32"/>
    </row>
    <row r="2480" spans="1:6" ht="12.75" customHeight="1" hidden="1">
      <c r="A2480" s="21" t="s">
        <v>2328</v>
      </c>
      <c r="C2480" s="6"/>
      <c r="E2480" s="32"/>
      <c r="F2480" s="32"/>
    </row>
    <row r="2481" spans="1:6" ht="12.75" customHeight="1" hidden="1">
      <c r="A2481" s="21" t="s">
        <v>2329</v>
      </c>
      <c r="C2481" s="6"/>
      <c r="E2481" s="32"/>
      <c r="F2481" s="32"/>
    </row>
    <row r="2482" spans="1:6" ht="12.75" customHeight="1" hidden="1">
      <c r="A2482" s="21" t="s">
        <v>2330</v>
      </c>
      <c r="C2482" s="6"/>
      <c r="E2482" s="32"/>
      <c r="F2482" s="32"/>
    </row>
    <row r="2483" spans="1:6" ht="12.75" customHeight="1" hidden="1">
      <c r="A2483" s="21" t="s">
        <v>2331</v>
      </c>
      <c r="C2483" s="6"/>
      <c r="E2483" s="32"/>
      <c r="F2483" s="32"/>
    </row>
    <row r="2484" spans="1:6" ht="12.75" customHeight="1" hidden="1">
      <c r="A2484" s="21" t="s">
        <v>2332</v>
      </c>
      <c r="C2484" s="6"/>
      <c r="E2484" s="32"/>
      <c r="F2484" s="32"/>
    </row>
    <row r="2485" spans="1:6" ht="12.75" customHeight="1" hidden="1">
      <c r="A2485" s="21" t="s">
        <v>2333</v>
      </c>
      <c r="C2485" s="6"/>
      <c r="E2485" s="32"/>
      <c r="F2485" s="32"/>
    </row>
    <row r="2486" spans="1:6" ht="12.75" customHeight="1" hidden="1">
      <c r="A2486" s="21" t="s">
        <v>2334</v>
      </c>
      <c r="C2486" s="6"/>
      <c r="E2486" s="32"/>
      <c r="F2486" s="32"/>
    </row>
    <row r="2487" spans="1:6" ht="12.75" customHeight="1" hidden="1">
      <c r="A2487" s="21" t="s">
        <v>2335</v>
      </c>
      <c r="C2487" s="6"/>
      <c r="E2487" s="32"/>
      <c r="F2487" s="32"/>
    </row>
    <row r="2488" spans="1:6" ht="12.75" customHeight="1" hidden="1">
      <c r="A2488" s="21" t="s">
        <v>2336</v>
      </c>
      <c r="C2488" s="6"/>
      <c r="E2488" s="32"/>
      <c r="F2488" s="32"/>
    </row>
    <row r="2489" spans="1:6" ht="12.75" customHeight="1" hidden="1">
      <c r="A2489" s="21" t="s">
        <v>2337</v>
      </c>
      <c r="C2489" s="6"/>
      <c r="E2489" s="32"/>
      <c r="F2489" s="32"/>
    </row>
    <row r="2490" spans="1:6" ht="12.75" customHeight="1" hidden="1">
      <c r="A2490" s="21" t="s">
        <v>2338</v>
      </c>
      <c r="C2490" s="6"/>
      <c r="E2490" s="32"/>
      <c r="F2490" s="32"/>
    </row>
    <row r="2491" spans="1:6" ht="12.75" customHeight="1" hidden="1">
      <c r="A2491" s="21" t="s">
        <v>2339</v>
      </c>
      <c r="C2491" s="6"/>
      <c r="E2491" s="32"/>
      <c r="F2491" s="32"/>
    </row>
    <row r="2492" spans="1:6" ht="12.75" customHeight="1" hidden="1">
      <c r="A2492" s="21" t="s">
        <v>2340</v>
      </c>
      <c r="C2492" s="6"/>
      <c r="E2492" s="32"/>
      <c r="F2492" s="32"/>
    </row>
    <row r="2493" spans="1:6" ht="12.75" customHeight="1" hidden="1">
      <c r="A2493" s="21" t="s">
        <v>2341</v>
      </c>
      <c r="C2493" s="6"/>
      <c r="E2493" s="32"/>
      <c r="F2493" s="32"/>
    </row>
    <row r="2494" spans="1:6" ht="12.75" customHeight="1" hidden="1">
      <c r="A2494" s="21" t="s">
        <v>2342</v>
      </c>
      <c r="C2494" s="6"/>
      <c r="E2494" s="32"/>
      <c r="F2494" s="32"/>
    </row>
    <row r="2495" spans="1:6" ht="12.75" customHeight="1" hidden="1">
      <c r="A2495" s="21" t="s">
        <v>1551</v>
      </c>
      <c r="C2495" s="6"/>
      <c r="E2495" s="32"/>
      <c r="F2495" s="32"/>
    </row>
    <row r="2496" spans="1:6" ht="12.75" customHeight="1" hidden="1">
      <c r="A2496" s="21" t="s">
        <v>1552</v>
      </c>
      <c r="C2496" s="6"/>
      <c r="E2496" s="32"/>
      <c r="F2496" s="32"/>
    </row>
    <row r="2497" spans="1:6" ht="12.75" customHeight="1" hidden="1">
      <c r="A2497" s="21" t="s">
        <v>1553</v>
      </c>
      <c r="C2497" s="6"/>
      <c r="E2497" s="32"/>
      <c r="F2497" s="32"/>
    </row>
    <row r="2498" spans="1:6" ht="12.75" customHeight="1" hidden="1">
      <c r="A2498" s="21" t="s">
        <v>1554</v>
      </c>
      <c r="C2498" s="6"/>
      <c r="E2498" s="32"/>
      <c r="F2498" s="32"/>
    </row>
    <row r="2499" spans="1:6" ht="12.75" customHeight="1" hidden="1">
      <c r="A2499" s="21" t="s">
        <v>1555</v>
      </c>
      <c r="C2499" s="6"/>
      <c r="E2499" s="32"/>
      <c r="F2499" s="32"/>
    </row>
    <row r="2500" spans="1:6" ht="12.75" customHeight="1" hidden="1">
      <c r="A2500" s="21" t="s">
        <v>1556</v>
      </c>
      <c r="C2500" s="6"/>
      <c r="E2500" s="32"/>
      <c r="F2500" s="32"/>
    </row>
    <row r="2501" spans="1:6" ht="12.75" customHeight="1" hidden="1">
      <c r="A2501" s="21" t="s">
        <v>1557</v>
      </c>
      <c r="C2501" s="6"/>
      <c r="E2501" s="32"/>
      <c r="F2501" s="32"/>
    </row>
    <row r="2502" spans="1:6" ht="12.75" customHeight="1" hidden="1">
      <c r="A2502" s="21" t="s">
        <v>1558</v>
      </c>
      <c r="C2502" s="6"/>
      <c r="E2502" s="32"/>
      <c r="F2502" s="32"/>
    </row>
    <row r="2503" spans="1:6" ht="12.75" customHeight="1" hidden="1">
      <c r="A2503" s="21" t="s">
        <v>1559</v>
      </c>
      <c r="C2503" s="6"/>
      <c r="E2503" s="32"/>
      <c r="F2503" s="32"/>
    </row>
    <row r="2504" spans="1:6" ht="12.75" customHeight="1" hidden="1">
      <c r="A2504" s="21" t="s">
        <v>1560</v>
      </c>
      <c r="C2504" s="6"/>
      <c r="E2504" s="32"/>
      <c r="F2504" s="32"/>
    </row>
    <row r="2505" spans="1:6" ht="12.75" customHeight="1" hidden="1">
      <c r="A2505" s="21" t="s">
        <v>1564</v>
      </c>
      <c r="C2505" s="6"/>
      <c r="E2505" s="32"/>
      <c r="F2505" s="32"/>
    </row>
    <row r="2506" spans="1:6" ht="12.75" customHeight="1" hidden="1">
      <c r="A2506" s="21" t="e">
        <v>#N/A</v>
      </c>
      <c r="C2506" s="6"/>
      <c r="E2506" s="32"/>
      <c r="F2506" s="32"/>
    </row>
    <row r="2507" ht="12.75" customHeight="1" hidden="1"/>
  </sheetData>
  <sheetProtection/>
  <mergeCells count="21">
    <mergeCell ref="F162:G162"/>
    <mergeCell ref="B164:G164"/>
    <mergeCell ref="D151:E151"/>
    <mergeCell ref="D152:E152"/>
    <mergeCell ref="D153:E153"/>
    <mergeCell ref="A4:B4"/>
    <mergeCell ref="D155:E155"/>
    <mergeCell ref="B163:F163"/>
    <mergeCell ref="A5:F5"/>
    <mergeCell ref="A6:B6"/>
    <mergeCell ref="D162:E162"/>
    <mergeCell ref="B167:G167"/>
    <mergeCell ref="B166:D166"/>
    <mergeCell ref="E166:F166"/>
    <mergeCell ref="C165:D165"/>
    <mergeCell ref="E165:F165"/>
    <mergeCell ref="B3:D3"/>
    <mergeCell ref="A161:C161"/>
    <mergeCell ref="D161:E161"/>
    <mergeCell ref="F161:G161"/>
    <mergeCell ref="D154:E154"/>
  </mergeCells>
  <dataValidations count="3">
    <dataValidation type="list" allowBlank="1" showInputMessage="1" showErrorMessage="1" sqref="C168:C65536 C9 C156 C117:C149">
      <formula1>#REF!</formula1>
    </dataValidation>
    <dataValidation type="list" allowBlank="1" showInputMessage="1" showErrorMessage="1" sqref="C151:C155">
      <formula1>$D$1002:$D$1032</formula1>
    </dataValidation>
    <dataValidation type="list" allowBlank="1" showInputMessage="1" showErrorMessage="1" sqref="C150 C11:C116">
      <formula1>#REF!</formula1>
    </dataValidation>
  </dataValidations>
  <printOptions horizontalCentered="1"/>
  <pageMargins left="0.4724409448818898" right="0.35433070866141736" top="0.7874015748031497" bottom="0.7874015748031497" header="0.5118110236220472" footer="0.5118110236220472"/>
  <pageSetup firstPageNumber="18" useFirstPageNumber="1" horizontalDpi="600" verticalDpi="600" orientation="landscape" paperSize="9" r:id="rId1"/>
  <headerFooter alignWithMargins="0">
    <oddHeader>&amp;CTāme Nr.2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poly17</dc:creator>
  <cp:keywords/>
  <dc:description/>
  <cp:lastModifiedBy>Signe</cp:lastModifiedBy>
  <cp:lastPrinted>2013-03-04T08:20:06Z</cp:lastPrinted>
  <dcterms:created xsi:type="dcterms:W3CDTF">1996-10-14T23:33:28Z</dcterms:created>
  <dcterms:modified xsi:type="dcterms:W3CDTF">2013-03-04T08:26:59Z</dcterms:modified>
  <cp:category/>
  <cp:version/>
  <cp:contentType/>
  <cp:contentStatus/>
</cp:coreProperties>
</file>